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PRESUPUESTALES\"/>
    </mc:Choice>
  </mc:AlternateContent>
  <xr:revisionPtr revIDLastSave="0" documentId="13_ncr:1_{F806E93A-8910-4305-907D-5A2E6B5AF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<sst xmlns="http://schemas.openxmlformats.org/spreadsheetml/2006/main" count="45" uniqueCount="37">
  <si>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</si>
  <si>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</si>
  <si>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</si>
  <si>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</si>
  <si>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</si>
  <si>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</si>
  <si>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</si>
  <si>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</si>
  <si>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</si>
  <si>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</si>
  <si>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</si>
  <si>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</si>
  <si>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</si>
  <si>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</si>
  <si>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</si>
  <si>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</si>
  <si>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</si>
  <si>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</si>
  <si>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</si>
  <si>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</si>
  <si>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</si>
  <si>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</si>
  <si>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</si>
  <si>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</si>
  <si>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</si>
  <si>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</si>
  <si>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</si>
  <si>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</si>
  <si>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</si>
  <si>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</si>
  <si>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</si>
  <si>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</si>
  <si>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</si>
  <si>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</si>
  <si>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</si>
  <si>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</si>
  <si>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COMITÉ MUNICIPAL DE AGUA POTABLE Y ALCANTARILLADO DE SALAMANCA, GUANAJUATO.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</si>
</sst>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_-[$€-2]* #,##0.00_-;\-[$€-2]* #,##0.00_-;_-[$€-2]* &quot;-&quot;??_-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166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0" xfId="2"/>
    <xf numFmtId="0" fontId="3" fillId="0" borderId="0" xfId="10" applyFont="1" applyAlignment="1" applyProtection="1">
      <alignment horizontal="center" vertical="top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6" xfId="0" applyFont="1" applyBorder="1" applyAlignment="1">
      <alignment vertical="center"/>
    </xf>
    <xf numFmtId="164" fontId="5" fillId="0" borderId="0" xfId="0" applyNumberFormat="1" applyFont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 wrapText="1"/>
    </xf>
  </cellXfs>
  <cellStyles count="19">
    <cellStyle name="=C:\WINNT\SYSTEM32\COMMAND.COM" xfId="3" xr:uid="{A21FA569-79DB-416E-B584-5D89299E9A82}"/>
    <cellStyle name="Euro" xfId="4" xr:uid="{98FD02CB-44EA-4958-B60C-3F2A9F4F6162}"/>
    <cellStyle name="Millares 2" xfId="5" xr:uid="{3767480B-9DF5-4C98-8939-80947F595E78}"/>
    <cellStyle name="Millares 2 2" xfId="6" xr:uid="{6F7EC97F-92DE-48D2-9189-C9B6B383D185}"/>
    <cellStyle name="Millares 2 3" xfId="7" xr:uid="{6FDC216A-9C86-4B60-8E5E-D444FB51873B}"/>
    <cellStyle name="Millares 3" xfId="8" xr:uid="{FBFE0D89-E700-4FD8-B691-02A3294155B1}"/>
    <cellStyle name="Moneda 2" xfId="9" xr:uid="{212B31FE-AB79-4FE9-A96C-9B8D541D1C95}"/>
    <cellStyle name="Normal" xfId="0" builtinId="0"/>
    <cellStyle name="Normal 2" xfId="1" xr:uid="{00000000-0005-0000-0000-000001000000}"/>
    <cellStyle name="Normal 2 2" xfId="10" xr:uid="{E3E7A5CF-5808-4F69-AB8E-3FE22D7E4F6E}"/>
    <cellStyle name="Normal 3" xfId="11" xr:uid="{034C89FA-BB74-49A4-9EF9-2D47460068A8}"/>
    <cellStyle name="Normal 4" xfId="12" xr:uid="{BD5BA430-F5A4-4903-87EC-7810E0CF556A}"/>
    <cellStyle name="Normal 4 2" xfId="13" xr:uid="{7E65F5B8-2CE3-415D-9FC9-CFD8946C8D38}"/>
    <cellStyle name="Normal 5" xfId="14" xr:uid="{53C57D2B-8E3E-4589-AC3D-B72D7EF5DA67}"/>
    <cellStyle name="Normal 5 2" xfId="15" xr:uid="{1C4C502F-24A9-43D9-8DB0-68973D5776A2}"/>
    <cellStyle name="Normal 6" xfId="16" xr:uid="{D4FFAC72-8BCB-4BC9-825A-2F8D1C27D798}"/>
    <cellStyle name="Normal 6 2" xfId="17" xr:uid="{38DDCE70-1F0B-42E5-ACFE-26A8A5098A8E}"/>
    <cellStyle name="Normal 7" xfId="2" xr:uid="{979C1163-7CAC-40A6-8099-A59C438D7E89}"/>
    <cellStyle name="Porcentual 2" xfId="18" xr:uid="{CAD4454E-3AD6-4E3F-988B-DECFD24AC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417195</xdr:colOff>
      <xdr:row>0</xdr:row>
      <xdr:rowOff>40005</xdr:rowOff>
    </xdr:from>
    <xdr:to>
      <xdr:col>0</xdr:col>
      <xdr:colOff>968883</xdr:colOff>
      <xdr:row>0</xdr:row>
      <xdr:rowOff>585597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81AD40-B628-4EEC-8F10-45534F51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" y="40005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zoomScaleNormal="100" workbookViewId="0">
      <selection activeCell="G9" sqref="G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9" t="s">
        <v>36</v>
      </c>
      <c r="B1" s="30"/>
      <c r="C1" s="30"/>
      <c r="D1" s="31"/>
    </row>
    <row r="2" spans="1:4" ht="24.4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290247611.93000001</v>
      </c>
      <c r="C3" s="6">
        <f t="shared" ref="C3:D3" si="0">SUM(C4:C13)</f>
        <v>332044757.51999998</v>
      </c>
      <c r="D3" s="7">
        <f t="shared" si="0"/>
        <v>327253081.25999999</v>
      </c>
    </row>
    <row r="4" spans="1:4" x14ac:dyDescent="0.2">
      <c r="A4" s="21" t="s">
        <v>1</v>
      </c>
      <c r="B4" s="22">
        <v>0</v>
      </c>
      <c r="C4" s="22">
        <v>0</v>
      </c>
      <c r="D4" s="8">
        <v>0</v>
      </c>
    </row>
    <row r="5" spans="1:4" x14ac:dyDescent="0.2">
      <c r="A5" s="21" t="s">
        <v>2</v>
      </c>
      <c r="B5" s="22">
        <v>0</v>
      </c>
      <c r="C5" s="22">
        <v>0</v>
      </c>
      <c r="D5" s="8">
        <v>0</v>
      </c>
    </row>
    <row r="6" spans="1:4" x14ac:dyDescent="0.2">
      <c r="A6" s="21" t="s">
        <v>3</v>
      </c>
      <c r="B6" s="22">
        <v>0</v>
      </c>
      <c r="C6" s="22">
        <v>0</v>
      </c>
      <c r="D6" s="8">
        <v>0</v>
      </c>
    </row>
    <row r="7" spans="1:4" x14ac:dyDescent="0.2">
      <c r="A7" s="21" t="s">
        <v>4</v>
      </c>
      <c r="B7" s="22">
        <v>0</v>
      </c>
      <c r="C7" s="22">
        <v>0</v>
      </c>
      <c r="D7" s="8">
        <v>0</v>
      </c>
    </row>
    <row r="8" spans="1:4" x14ac:dyDescent="0.2">
      <c r="A8" s="21" t="s">
        <v>5</v>
      </c>
      <c r="B8" s="22">
        <v>0</v>
      </c>
      <c r="C8" s="22">
        <v>0</v>
      </c>
      <c r="D8" s="8">
        <v>0</v>
      </c>
    </row>
    <row r="9" spans="1:4" x14ac:dyDescent="0.2">
      <c r="A9" s="21" t="s">
        <v>6</v>
      </c>
      <c r="B9" s="22">
        <v>0</v>
      </c>
      <c r="C9" s="22">
        <v>0</v>
      </c>
      <c r="D9" s="8">
        <v>0</v>
      </c>
    </row>
    <row r="10" spans="1:4" x14ac:dyDescent="0.2">
      <c r="A10" s="21" t="s">
        <v>7</v>
      </c>
      <c r="B10" s="22">
        <v>290247611.93000001</v>
      </c>
      <c r="C10" s="22">
        <v>323938419.26999998</v>
      </c>
      <c r="D10" s="8">
        <v>319146743.00999999</v>
      </c>
    </row>
    <row r="11" spans="1:4" x14ac:dyDescent="0.2">
      <c r="A11" s="21" t="s">
        <v>8</v>
      </c>
      <c r="B11" s="22">
        <v>0</v>
      </c>
      <c r="C11" s="22">
        <v>0</v>
      </c>
      <c r="D11" s="8">
        <v>0</v>
      </c>
    </row>
    <row r="12" spans="1:4" x14ac:dyDescent="0.2">
      <c r="A12" s="21" t="s">
        <v>9</v>
      </c>
      <c r="B12" s="22">
        <v>0</v>
      </c>
      <c r="C12" s="22">
        <v>8106338.25</v>
      </c>
      <c r="D12" s="8">
        <v>8106338.25</v>
      </c>
    </row>
    <row r="13" spans="1:4" x14ac:dyDescent="0.2">
      <c r="A13" s="21" t="s">
        <v>10</v>
      </c>
      <c r="B13" s="22">
        <v>0</v>
      </c>
      <c r="C13" s="22">
        <v>0</v>
      </c>
      <c r="D13" s="8">
        <v>0</v>
      </c>
    </row>
    <row r="14" spans="1:4" x14ac:dyDescent="0.2">
      <c r="A14" s="5" t="s">
        <v>11</v>
      </c>
      <c r="B14" s="23">
        <f>SUM(B15:B23)</f>
        <v>290247611.93000001</v>
      </c>
      <c r="C14" s="23">
        <f t="shared" ref="C14:D14" si="1">SUM(C15:C23)</f>
        <v>338810453.51000005</v>
      </c>
      <c r="D14" s="9">
        <f t="shared" si="1"/>
        <v>331997594.20000005</v>
      </c>
    </row>
    <row r="15" spans="1:4" x14ac:dyDescent="0.2">
      <c r="A15" s="21" t="s">
        <v>12</v>
      </c>
      <c r="B15" s="22">
        <v>120507832.81</v>
      </c>
      <c r="C15" s="22">
        <v>113289929.5</v>
      </c>
      <c r="D15" s="8">
        <v>108860595.19</v>
      </c>
    </row>
    <row r="16" spans="1:4" x14ac:dyDescent="0.2">
      <c r="A16" s="21" t="s">
        <v>13</v>
      </c>
      <c r="B16" s="22">
        <v>47260580</v>
      </c>
      <c r="C16" s="22">
        <v>44422111.439999998</v>
      </c>
      <c r="D16" s="8">
        <v>44422111.439999998</v>
      </c>
    </row>
    <row r="17" spans="1:4" x14ac:dyDescent="0.2">
      <c r="A17" s="21" t="s">
        <v>14</v>
      </c>
      <c r="B17" s="22">
        <v>97770392.299999997</v>
      </c>
      <c r="C17" s="22">
        <v>84154598.540000007</v>
      </c>
      <c r="D17" s="8">
        <v>81771073.540000007</v>
      </c>
    </row>
    <row r="18" spans="1:4" x14ac:dyDescent="0.2">
      <c r="A18" s="21" t="s">
        <v>9</v>
      </c>
      <c r="B18" s="22">
        <v>100000</v>
      </c>
      <c r="C18" s="22">
        <v>0</v>
      </c>
      <c r="D18" s="8">
        <v>0</v>
      </c>
    </row>
    <row r="19" spans="1:4" x14ac:dyDescent="0.2">
      <c r="A19" s="21" t="s">
        <v>15</v>
      </c>
      <c r="B19" s="22">
        <v>10570750</v>
      </c>
      <c r="C19" s="22">
        <v>53426247.740000002</v>
      </c>
      <c r="D19" s="8">
        <v>53426247.740000002</v>
      </c>
    </row>
    <row r="20" spans="1:4" x14ac:dyDescent="0.2">
      <c r="A20" s="21" t="s">
        <v>16</v>
      </c>
      <c r="B20" s="22">
        <v>13700000</v>
      </c>
      <c r="C20" s="22">
        <v>43517566.289999999</v>
      </c>
      <c r="D20" s="8">
        <v>43517566.289999999</v>
      </c>
    </row>
    <row r="21" spans="1:4" x14ac:dyDescent="0.2">
      <c r="A21" s="21" t="s">
        <v>17</v>
      </c>
      <c r="B21" s="22">
        <v>338056.82</v>
      </c>
      <c r="C21" s="22">
        <v>0</v>
      </c>
      <c r="D21" s="8">
        <v>0</v>
      </c>
    </row>
    <row r="22" spans="1:4" x14ac:dyDescent="0.2">
      <c r="A22" s="21" t="s">
        <v>18</v>
      </c>
      <c r="B22" s="22">
        <v>0</v>
      </c>
      <c r="C22" s="22">
        <v>0</v>
      </c>
      <c r="D22" s="8">
        <v>0</v>
      </c>
    </row>
    <row r="23" spans="1:4" x14ac:dyDescent="0.2">
      <c r="A23" s="21" t="s">
        <v>19</v>
      </c>
      <c r="B23" s="22">
        <v>0</v>
      </c>
      <c r="C23" s="22">
        <v>0</v>
      </c>
      <c r="D23" s="8">
        <v>0</v>
      </c>
    </row>
    <row r="24" spans="1:4" x14ac:dyDescent="0.2">
      <c r="A24" s="24" t="s">
        <v>29</v>
      </c>
      <c r="B24" s="10">
        <f>B3-B14</f>
        <v>0</v>
      </c>
      <c r="C24" s="10">
        <f>C3-C14</f>
        <v>-6765695.9900000691</v>
      </c>
      <c r="D24" s="11">
        <f>D3-D14</f>
        <v>-4744512.9400000572</v>
      </c>
    </row>
    <row r="26" spans="1:4" ht="10.9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-8392528.7399999984</v>
      </c>
      <c r="D27" s="13">
        <f>SUM(D28:D34)</f>
        <v>-6371345.6900000004</v>
      </c>
    </row>
    <row r="28" spans="1:4" x14ac:dyDescent="0.2">
      <c r="A28" s="21" t="s">
        <v>24</v>
      </c>
      <c r="B28" s="25">
        <v>0</v>
      </c>
      <c r="C28" s="25">
        <v>0</v>
      </c>
      <c r="D28" s="14">
        <v>0</v>
      </c>
    </row>
    <row r="29" spans="1:4" x14ac:dyDescent="0.2">
      <c r="A29" s="21" t="s">
        <v>32</v>
      </c>
      <c r="B29" s="25">
        <v>0</v>
      </c>
      <c r="C29" s="25">
        <v>0</v>
      </c>
      <c r="D29" s="14">
        <v>0</v>
      </c>
    </row>
    <row r="30" spans="1:4" x14ac:dyDescent="0.2">
      <c r="A30" s="21" t="s">
        <v>25</v>
      </c>
      <c r="B30" s="25">
        <v>0</v>
      </c>
      <c r="C30" s="25">
        <v>0</v>
      </c>
      <c r="D30" s="14">
        <v>0</v>
      </c>
    </row>
    <row r="31" spans="1:4" x14ac:dyDescent="0.2">
      <c r="A31" s="21" t="s">
        <v>26</v>
      </c>
      <c r="B31" s="25">
        <v>0</v>
      </c>
      <c r="C31" s="25">
        <v>-9612653.2899999991</v>
      </c>
      <c r="D31" s="14">
        <v>-7591470.2400000002</v>
      </c>
    </row>
    <row r="32" spans="1:4" x14ac:dyDescent="0.2">
      <c r="A32" s="21" t="s">
        <v>33</v>
      </c>
      <c r="B32" s="25">
        <v>0</v>
      </c>
      <c r="C32" s="25">
        <v>0</v>
      </c>
      <c r="D32" s="14">
        <v>0</v>
      </c>
    </row>
    <row r="33" spans="1:4" x14ac:dyDescent="0.2">
      <c r="A33" s="21" t="s">
        <v>27</v>
      </c>
      <c r="B33" s="25">
        <v>0</v>
      </c>
      <c r="C33" s="25">
        <v>0</v>
      </c>
      <c r="D33" s="14">
        <v>0</v>
      </c>
    </row>
    <row r="34" spans="1:4" x14ac:dyDescent="0.2">
      <c r="A34" s="21" t="s">
        <v>34</v>
      </c>
      <c r="B34" s="25">
        <v>0</v>
      </c>
      <c r="C34" s="25">
        <v>1220124.55</v>
      </c>
      <c r="D34" s="14">
        <v>1220124.55</v>
      </c>
    </row>
    <row r="35" spans="1:4" x14ac:dyDescent="0.2">
      <c r="A35" s="26" t="s">
        <v>28</v>
      </c>
      <c r="B35" s="27">
        <f>SUM(B36:B38)</f>
        <v>0</v>
      </c>
      <c r="C35" s="27">
        <f>SUM(C36:C38)</f>
        <v>1626832.75</v>
      </c>
      <c r="D35" s="15">
        <f>SUM(D36:D38)</f>
        <v>1626832.75</v>
      </c>
    </row>
    <row r="36" spans="1:4" x14ac:dyDescent="0.2">
      <c r="A36" s="21" t="s">
        <v>33</v>
      </c>
      <c r="B36" s="25">
        <v>0</v>
      </c>
      <c r="C36" s="25">
        <v>0</v>
      </c>
      <c r="D36" s="14">
        <v>0</v>
      </c>
    </row>
    <row r="37" spans="1:4" x14ac:dyDescent="0.2">
      <c r="A37" s="28" t="s">
        <v>27</v>
      </c>
      <c r="B37" s="25">
        <v>0</v>
      </c>
      <c r="C37" s="25">
        <v>0</v>
      </c>
      <c r="D37" s="14">
        <v>0</v>
      </c>
    </row>
    <row r="38" spans="1:4" x14ac:dyDescent="0.2">
      <c r="A38" s="28" t="s">
        <v>35</v>
      </c>
      <c r="B38" s="25">
        <v>0</v>
      </c>
      <c r="C38" s="25">
        <v>1626832.75</v>
      </c>
      <c r="D38" s="14">
        <v>1626832.75</v>
      </c>
    </row>
    <row r="39" spans="1:4" x14ac:dyDescent="0.2">
      <c r="A39" s="24" t="s">
        <v>29</v>
      </c>
      <c r="B39" s="16">
        <f>B27+B35</f>
        <v>0</v>
      </c>
      <c r="C39" s="16">
        <f>C27+C35</f>
        <v>-6765695.9899999984</v>
      </c>
      <c r="D39" s="17">
        <f>D27+D35</f>
        <v>-4744512.9400000004</v>
      </c>
    </row>
    <row r="40" spans="1:4" x14ac:dyDescent="0.2">
      <c r="A40" s="32"/>
      <c r="B40" s="33"/>
      <c r="C40" s="33"/>
      <c r="D40" s="33"/>
    </row>
    <row r="41" spans="1:4" x14ac:dyDescent="0.2">
      <c r="A41" s="1" t="s">
        <v>22</v>
      </c>
    </row>
    <row r="46" spans="1:4" x14ac:dyDescent="0.2">
      <c r="A46" s="20"/>
      <c r="B46" s="19"/>
      <c r="C46" s="20"/>
      <c r="D46" s="20"/>
    </row>
    <row r="47" spans="1:4" x14ac:dyDescent="0.2">
      <c r="A47" s="20"/>
      <c r="B47" s="19"/>
      <c r="C47" s="20"/>
      <c r="D47" s="20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2026-01-26T21:18:50Z</cp:lastPrinted>
  <dcterms:created xsi:type="dcterms:W3CDTF">2017-12-20T04:54:53Z</dcterms:created>
  <dcterms:modified xsi:type="dcterms:W3CDTF">2026-01-26T21:18:56Z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