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PRESUPUESTALES\"/>
    </mc:Choice>
  </mc:AlternateContent>
  <xr:revisionPtr revIDLastSave="0" documentId="13_ncr:1_{2F808F76-E952-4231-B5A0-0207A46583B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<sst xmlns="http://schemas.openxmlformats.org/spreadsheetml/2006/main" count="45" uniqueCount="37">
  <si>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</si>
  <si>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</si>
  <si>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</si>
  <si>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</si>
  <si>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</si>
  <si>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</si>
  <si>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</si>
  <si>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</si>
  <si>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</si>
  <si>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</si>
  <si>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</si>
  <si>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</si>
  <si>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</si>
  <si>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</si>
  <si>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</si>
  <si>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</si>
  <si>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</si>
  <si>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</si>
  <si>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</si>
  <si>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</si>
  <si>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</si>
  <si>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</si>
  <si>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</si>
  <si>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</si>
  <si>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</si>
  <si>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</si>
  <si>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</si>
  <si>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</si>
  <si>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</si>
  <si>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</si>
  <si>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</si>
  <si>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</si>
  <si>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</si>
  <si>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</si>
  <si>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</si>
  <si>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</si>
  <si>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COMITÉ MUNICIPAL DE AGUA POTABLE Y ALCANTARILLADO DE SALAMANCA, GUANAJUATO.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</si>
</sst>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0" xfId="2" applyFont="1" applyAlignment="1" applyProtection="1">
      <alignment horizontal="center" vertical="top"/>
      <protection locked="0"/>
    </xf>
    <xf numFmtId="0" fontId="2" fillId="0" borderId="0" xfId="1" applyFont="1" applyAlignment="1" applyProtection="1">
      <alignment vertical="top"/>
      <protection locked="0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164" fontId="2" fillId="0" borderId="0" xfId="0" applyNumberFormat="1" applyFont="1"/>
    <xf numFmtId="0" fontId="3" fillId="0" borderId="6" xfId="0" applyFont="1" applyBorder="1" applyAlignment="1">
      <alignment vertical="center"/>
    </xf>
    <xf numFmtId="164" fontId="5" fillId="0" borderId="0" xfId="0" applyNumberFormat="1" applyFont="1"/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BE929AE5-4945-43CF-BE09-FA779D2355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0</xdr:rowOff>
    </xdr:from>
    <xdr:to>
      <xdr:col>0</xdr:col>
      <xdr:colOff>853440</xdr:colOff>
      <xdr:row>0</xdr:row>
      <xdr:rowOff>589613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A97C1A-B862-4E3E-9CC1-487F4FE96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0"/>
          <a:ext cx="601980" cy="589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GridLines="0" tabSelected="1" workbookViewId="0">
      <selection activeCell="A42" sqref="A4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9" t="s">
        <v>36</v>
      </c>
      <c r="B1" s="30"/>
      <c r="C1" s="30"/>
      <c r="D1" s="31"/>
    </row>
    <row r="2" spans="1:4" ht="24.4" customHeight="1" x14ac:dyDescent="0.2">
      <c r="A2" s="4" t="s">
        <v>20</v>
      </c>
      <c r="B2" s="18" t="s">
        <v>30</v>
      </c>
      <c r="C2" s="3" t="s">
        <v>21</v>
      </c>
      <c r="D2" s="18" t="s">
        <v>31</v>
      </c>
    </row>
    <row r="3" spans="1:4" x14ac:dyDescent="0.2">
      <c r="A3" s="2" t="s">
        <v>0</v>
      </c>
      <c r="B3" s="6">
        <f>SUM(B4:B13)</f>
        <v>311810355.72000003</v>
      </c>
      <c r="C3" s="6">
        <f t="shared" ref="C3:D3" si="0">SUM(C4:C13)</f>
        <v>86178048.199999988</v>
      </c>
      <c r="D3" s="7">
        <f t="shared" si="0"/>
        <v>84673839.780000001</v>
      </c>
    </row>
    <row r="4" spans="1:4" x14ac:dyDescent="0.2">
      <c r="A4" s="21" t="s">
        <v>1</v>
      </c>
      <c r="B4" s="22">
        <v>0</v>
      </c>
      <c r="C4" s="22">
        <v>0</v>
      </c>
      <c r="D4" s="8">
        <v>0</v>
      </c>
    </row>
    <row r="5" spans="1:4" x14ac:dyDescent="0.2">
      <c r="A5" s="21" t="s">
        <v>2</v>
      </c>
      <c r="B5" s="22">
        <v>0</v>
      </c>
      <c r="C5" s="22">
        <v>0</v>
      </c>
      <c r="D5" s="8">
        <v>0</v>
      </c>
    </row>
    <row r="6" spans="1:4" x14ac:dyDescent="0.2">
      <c r="A6" s="21" t="s">
        <v>3</v>
      </c>
      <c r="B6" s="22">
        <v>0</v>
      </c>
      <c r="C6" s="22">
        <v>0</v>
      </c>
      <c r="D6" s="8">
        <v>0</v>
      </c>
    </row>
    <row r="7" spans="1:4" x14ac:dyDescent="0.2">
      <c r="A7" s="21" t="s">
        <v>4</v>
      </c>
      <c r="B7" s="22">
        <v>0</v>
      </c>
      <c r="C7" s="22">
        <v>0</v>
      </c>
      <c r="D7" s="8">
        <v>0</v>
      </c>
    </row>
    <row r="8" spans="1:4" x14ac:dyDescent="0.2">
      <c r="A8" s="21" t="s">
        <v>5</v>
      </c>
      <c r="B8" s="22">
        <v>0</v>
      </c>
      <c r="C8" s="22">
        <v>0</v>
      </c>
      <c r="D8" s="8">
        <v>0</v>
      </c>
    </row>
    <row r="9" spans="1:4" x14ac:dyDescent="0.2">
      <c r="A9" s="21" t="s">
        <v>6</v>
      </c>
      <c r="B9" s="22">
        <v>0</v>
      </c>
      <c r="C9" s="22">
        <v>0</v>
      </c>
      <c r="D9" s="8">
        <v>0</v>
      </c>
    </row>
    <row r="10" spans="1:4" x14ac:dyDescent="0.2">
      <c r="A10" s="21" t="s">
        <v>7</v>
      </c>
      <c r="B10" s="22">
        <v>311810355.72000003</v>
      </c>
      <c r="C10" s="22">
        <v>82512491.099999994</v>
      </c>
      <c r="D10" s="8">
        <v>81008282.680000007</v>
      </c>
    </row>
    <row r="11" spans="1:4" x14ac:dyDescent="0.2">
      <c r="A11" s="21" t="s">
        <v>8</v>
      </c>
      <c r="B11" s="22">
        <v>0</v>
      </c>
      <c r="C11" s="22">
        <v>0</v>
      </c>
      <c r="D11" s="8">
        <v>0</v>
      </c>
    </row>
    <row r="12" spans="1:4" x14ac:dyDescent="0.2">
      <c r="A12" s="21" t="s">
        <v>9</v>
      </c>
      <c r="B12" s="22">
        <v>0</v>
      </c>
      <c r="C12" s="22">
        <v>3665557.1</v>
      </c>
      <c r="D12" s="8">
        <v>3665557.1</v>
      </c>
    </row>
    <row r="13" spans="1:4" x14ac:dyDescent="0.2">
      <c r="A13" s="21" t="s">
        <v>10</v>
      </c>
      <c r="B13" s="22">
        <v>0</v>
      </c>
      <c r="C13" s="22">
        <v>0</v>
      </c>
      <c r="D13" s="8">
        <v>0</v>
      </c>
    </row>
    <row r="14" spans="1:4" x14ac:dyDescent="0.2">
      <c r="A14" s="5" t="s">
        <v>11</v>
      </c>
      <c r="B14" s="23">
        <f>SUM(B15:B23)</f>
        <v>311810355.72000003</v>
      </c>
      <c r="C14" s="23">
        <f t="shared" ref="C14:D14" si="1">SUM(C15:C23)</f>
        <v>57605140.399999999</v>
      </c>
      <c r="D14" s="9">
        <f t="shared" si="1"/>
        <v>54439824.5</v>
      </c>
    </row>
    <row r="15" spans="1:4" x14ac:dyDescent="0.2">
      <c r="A15" s="21" t="s">
        <v>12</v>
      </c>
      <c r="B15" s="22">
        <v>127629527.48</v>
      </c>
      <c r="C15" s="22">
        <v>26938938.100000001</v>
      </c>
      <c r="D15" s="8">
        <v>26938938.100000001</v>
      </c>
    </row>
    <row r="16" spans="1:4" x14ac:dyDescent="0.2">
      <c r="A16" s="21" t="s">
        <v>13</v>
      </c>
      <c r="B16" s="22">
        <v>60222962</v>
      </c>
      <c r="C16" s="22">
        <v>2807277.07</v>
      </c>
      <c r="D16" s="8">
        <v>2213664.9900000002</v>
      </c>
    </row>
    <row r="17" spans="1:4" x14ac:dyDescent="0.2">
      <c r="A17" s="21" t="s">
        <v>14</v>
      </c>
      <c r="B17" s="22">
        <v>104041144.11</v>
      </c>
      <c r="C17" s="22">
        <v>15194919.02</v>
      </c>
      <c r="D17" s="8">
        <v>12781556.02</v>
      </c>
    </row>
    <row r="18" spans="1:4" x14ac:dyDescent="0.2">
      <c r="A18" s="21" t="s">
        <v>9</v>
      </c>
      <c r="B18" s="22">
        <v>100000</v>
      </c>
      <c r="C18" s="22">
        <v>0</v>
      </c>
      <c r="D18" s="8">
        <v>0</v>
      </c>
    </row>
    <row r="19" spans="1:4" x14ac:dyDescent="0.2">
      <c r="A19" s="21" t="s">
        <v>15</v>
      </c>
      <c r="B19" s="22">
        <v>6099382.0099999998</v>
      </c>
      <c r="C19" s="22">
        <v>561347</v>
      </c>
      <c r="D19" s="8">
        <v>561347</v>
      </c>
    </row>
    <row r="20" spans="1:4" x14ac:dyDescent="0.2">
      <c r="A20" s="21" t="s">
        <v>16</v>
      </c>
      <c r="B20" s="22">
        <v>13500000</v>
      </c>
      <c r="C20" s="22">
        <v>12102659.210000001</v>
      </c>
      <c r="D20" s="8">
        <v>11944318.390000001</v>
      </c>
    </row>
    <row r="21" spans="1:4" x14ac:dyDescent="0.2">
      <c r="A21" s="21" t="s">
        <v>17</v>
      </c>
      <c r="B21" s="22">
        <v>217340.12</v>
      </c>
      <c r="C21" s="22">
        <v>0</v>
      </c>
      <c r="D21" s="8">
        <v>0</v>
      </c>
    </row>
    <row r="22" spans="1:4" x14ac:dyDescent="0.2">
      <c r="A22" s="21" t="s">
        <v>18</v>
      </c>
      <c r="B22" s="22">
        <v>0</v>
      </c>
      <c r="C22" s="22">
        <v>0</v>
      </c>
      <c r="D22" s="8">
        <v>0</v>
      </c>
    </row>
    <row r="23" spans="1:4" x14ac:dyDescent="0.2">
      <c r="A23" s="21" t="s">
        <v>19</v>
      </c>
      <c r="B23" s="22">
        <v>0</v>
      </c>
      <c r="C23" s="22">
        <v>0</v>
      </c>
      <c r="D23" s="8">
        <v>0</v>
      </c>
    </row>
    <row r="24" spans="1:4" x14ac:dyDescent="0.2">
      <c r="A24" s="24" t="s">
        <v>29</v>
      </c>
      <c r="B24" s="10">
        <f>B3-B14</f>
        <v>0</v>
      </c>
      <c r="C24" s="10">
        <f>C3-C14</f>
        <v>28572907.79999999</v>
      </c>
      <c r="D24" s="11">
        <f>D3-D14</f>
        <v>30234015.280000001</v>
      </c>
    </row>
    <row r="26" spans="1:4" ht="10.9" customHeight="1" x14ac:dyDescent="0.2">
      <c r="A26" s="18" t="s">
        <v>20</v>
      </c>
      <c r="B26" s="18" t="s">
        <v>30</v>
      </c>
      <c r="C26" s="3" t="s">
        <v>21</v>
      </c>
      <c r="D26" s="18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29271906.41</v>
      </c>
      <c r="D27" s="13">
        <f>SUM(D28:D34)</f>
        <v>30933013.890000001</v>
      </c>
    </row>
    <row r="28" spans="1:4" x14ac:dyDescent="0.2">
      <c r="A28" s="21" t="s">
        <v>24</v>
      </c>
      <c r="B28" s="25">
        <v>0</v>
      </c>
      <c r="C28" s="25">
        <v>0</v>
      </c>
      <c r="D28" s="14">
        <v>0</v>
      </c>
    </row>
    <row r="29" spans="1:4" x14ac:dyDescent="0.2">
      <c r="A29" s="21" t="s">
        <v>32</v>
      </c>
      <c r="B29" s="25">
        <v>0</v>
      </c>
      <c r="C29" s="25">
        <v>0</v>
      </c>
      <c r="D29" s="14">
        <v>0</v>
      </c>
    </row>
    <row r="30" spans="1:4" x14ac:dyDescent="0.2">
      <c r="A30" s="21" t="s">
        <v>25</v>
      </c>
      <c r="B30" s="25">
        <v>0</v>
      </c>
      <c r="C30" s="25">
        <v>0</v>
      </c>
      <c r="D30" s="14">
        <v>0</v>
      </c>
    </row>
    <row r="31" spans="1:4" x14ac:dyDescent="0.2">
      <c r="A31" s="21" t="s">
        <v>26</v>
      </c>
      <c r="B31" s="25">
        <v>0</v>
      </c>
      <c r="C31" s="25">
        <v>29796155.379999999</v>
      </c>
      <c r="D31" s="14">
        <v>31457262.859999999</v>
      </c>
    </row>
    <row r="32" spans="1:4" x14ac:dyDescent="0.2">
      <c r="A32" s="21" t="s">
        <v>33</v>
      </c>
      <c r="B32" s="25">
        <v>0</v>
      </c>
      <c r="C32" s="25">
        <v>0</v>
      </c>
      <c r="D32" s="14">
        <v>0</v>
      </c>
    </row>
    <row r="33" spans="1:4" x14ac:dyDescent="0.2">
      <c r="A33" s="21" t="s">
        <v>27</v>
      </c>
      <c r="B33" s="25">
        <v>0</v>
      </c>
      <c r="C33" s="25">
        <v>0</v>
      </c>
      <c r="D33" s="14">
        <v>0</v>
      </c>
    </row>
    <row r="34" spans="1:4" x14ac:dyDescent="0.2">
      <c r="A34" s="21" t="s">
        <v>34</v>
      </c>
      <c r="B34" s="25">
        <v>0</v>
      </c>
      <c r="C34" s="25">
        <v>-524248.97</v>
      </c>
      <c r="D34" s="14">
        <v>-524248.97</v>
      </c>
    </row>
    <row r="35" spans="1:4" x14ac:dyDescent="0.2">
      <c r="A35" s="26" t="s">
        <v>28</v>
      </c>
      <c r="B35" s="27">
        <f>SUM(B36:B38)</f>
        <v>0</v>
      </c>
      <c r="C35" s="27">
        <f>SUM(C36:C38)</f>
        <v>-698998.61</v>
      </c>
      <c r="D35" s="15">
        <f>SUM(D36:D38)</f>
        <v>-698998.61</v>
      </c>
    </row>
    <row r="36" spans="1:4" x14ac:dyDescent="0.2">
      <c r="A36" s="21" t="s">
        <v>33</v>
      </c>
      <c r="B36" s="25">
        <v>0</v>
      </c>
      <c r="C36" s="25">
        <v>0</v>
      </c>
      <c r="D36" s="14">
        <v>0</v>
      </c>
    </row>
    <row r="37" spans="1:4" x14ac:dyDescent="0.2">
      <c r="A37" s="28" t="s">
        <v>27</v>
      </c>
      <c r="B37" s="25">
        <v>0</v>
      </c>
      <c r="C37" s="25">
        <v>0</v>
      </c>
      <c r="D37" s="14">
        <v>0</v>
      </c>
    </row>
    <row r="38" spans="1:4" x14ac:dyDescent="0.2">
      <c r="A38" s="28" t="s">
        <v>35</v>
      </c>
      <c r="B38" s="25">
        <v>0</v>
      </c>
      <c r="C38" s="25">
        <v>-698998.61</v>
      </c>
      <c r="D38" s="14">
        <v>-698998.61</v>
      </c>
    </row>
    <row r="39" spans="1:4" x14ac:dyDescent="0.2">
      <c r="A39" s="24" t="s">
        <v>29</v>
      </c>
      <c r="B39" s="16">
        <f>B27+B35</f>
        <v>0</v>
      </c>
      <c r="C39" s="16">
        <f>C27+C35</f>
        <v>28572907.800000001</v>
      </c>
      <c r="D39" s="17">
        <f>D27+D35</f>
        <v>30234015.280000001</v>
      </c>
    </row>
    <row r="40" spans="1:4" x14ac:dyDescent="0.2">
      <c r="A40" s="1" t="s">
        <v>22</v>
      </c>
    </row>
    <row r="44" spans="1:4" x14ac:dyDescent="0.2">
      <c r="A44" s="19"/>
      <c r="B44" s="20"/>
      <c r="C44" s="19"/>
      <c r="D44" s="19"/>
    </row>
    <row r="45" spans="1:4" x14ac:dyDescent="0.2">
      <c r="A45" s="19"/>
      <c r="B45" s="20"/>
      <c r="C45" s="19"/>
      <c r="D45" s="19"/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Cordinacion Administrativa</cp:lastModifiedBy>
  <cp:lastPrinted>2026-04-30T16:29:53Z</cp:lastPrinted>
  <dcterms:created xsi:type="dcterms:W3CDTF">2017-12-20T04:54:53Z</dcterms:created>
  <dcterms:modified xsi:type="dcterms:W3CDTF">2026-04-30T16:29:55Z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