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dadmon\Desktop\2DO TRIMESTRE 2026\LEY DE DISCIPLINA FINANCIERA\"/>
    </mc:Choice>
  </mc:AlternateContent>
  <xr:revisionPtr revIDLastSave="0" documentId="13_ncr:1_{FA06DFB6-0D06-4ACD-B510-A66AC8B6267D}" xr6:coauthVersionLast="45" xr6:coauthVersionMax="45" xr10:uidLastSave="{00000000-0000-0000-0000-000000000000}"/>
  <bookViews>
    <workbookView xWindow="-120" yWindow="-120" windowWidth="29040" windowHeight="15840" xr2:uid="{955EAFB4-9957-4CB3-A2D2-B83013C57814}"/>
  </bookViews>
  <sheets>
    <sheet name="F5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5" i="1" l="1"/>
  <c r="G70" i="1" s="1"/>
  <c r="F65" i="1"/>
  <c r="F70" i="1" s="1"/>
  <c r="E65" i="1"/>
  <c r="E70" i="1" s="1"/>
  <c r="D65" i="1"/>
  <c r="C65" i="1"/>
  <c r="C70" i="1" s="1"/>
  <c r="B65" i="1"/>
  <c r="B70" i="1" s="1"/>
  <c r="C41" i="1"/>
  <c r="D15" i="1"/>
  <c r="D41" i="1" s="1"/>
  <c r="D70" i="1" s="1"/>
  <c r="A4" i="1"/>
  <c r="A2" i="1"/>
</calcChain>
</file>

<file path=xl/sharedStrings.xml><?xml version="1.0" encoding="utf-8"?>
<sst xmlns="http://schemas.openxmlformats.org/spreadsheetml/2006/main" count="73" uniqueCount="73">
  <si>
    <t>Formato 5 Estado Analítico de Ingresos Detallado - LDF</t>
  </si>
  <si>
    <t>Estado Analítico de Ingresos Detallado - LDF</t>
  </si>
  <si>
    <t>(PESOS)</t>
  </si>
  <si>
    <t>Concepto</t>
  </si>
  <si>
    <t>Ingreso</t>
  </si>
  <si>
    <t>Diferencia</t>
  </si>
  <si>
    <t>Estimado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</si>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</sst>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3"/>
    </xf>
    <xf numFmtId="4" fontId="0" fillId="0" borderId="15" xfId="0" applyNumberFormat="1" applyBorder="1"/>
    <xf numFmtId="0" fontId="0" fillId="0" borderId="15" xfId="0" applyBorder="1" applyAlignment="1">
      <alignment horizontal="left" vertical="center" indent="6"/>
    </xf>
    <xf numFmtId="4" fontId="0" fillId="0" borderId="15" xfId="0" applyNumberFormat="1" applyBorder="1" applyAlignment="1" applyProtection="1">
      <alignment vertical="center"/>
      <protection locked="0"/>
    </xf>
    <xf numFmtId="3" fontId="1" fillId="0" borderId="15" xfId="1" applyNumberFormat="1" applyFont="1" applyFill="1" applyBorder="1" applyAlignment="1" applyProtection="1">
      <alignment vertical="center"/>
      <protection locked="0"/>
    </xf>
    <xf numFmtId="3" fontId="0" fillId="0" borderId="15" xfId="1" applyNumberFormat="1" applyFont="1" applyFill="1" applyBorder="1" applyAlignment="1" applyProtection="1">
      <alignment vertical="center"/>
      <protection locked="0"/>
    </xf>
    <xf numFmtId="0" fontId="0" fillId="0" borderId="15" xfId="0" applyBorder="1" applyAlignment="1">
      <alignment horizontal="left" indent="6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vertical="center"/>
    </xf>
    <xf numFmtId="0" fontId="2" fillId="0" borderId="15" xfId="0" applyFont="1" applyBorder="1" applyAlignment="1">
      <alignment horizontal="left" vertical="center" indent="3"/>
    </xf>
    <xf numFmtId="3" fontId="2" fillId="0" borderId="15" xfId="1" applyNumberFormat="1" applyFont="1" applyFill="1" applyBorder="1" applyAlignment="1" applyProtection="1">
      <alignment vertical="center"/>
      <protection locked="0"/>
    </xf>
    <xf numFmtId="3" fontId="0" fillId="2" borderId="16" xfId="1" applyNumberFormat="1" applyFont="1" applyFill="1" applyBorder="1" applyAlignment="1">
      <alignment vertical="center"/>
    </xf>
    <xf numFmtId="3" fontId="0" fillId="0" borderId="15" xfId="1" applyNumberFormat="1" applyFont="1" applyFill="1" applyBorder="1" applyAlignment="1">
      <alignment vertical="center"/>
    </xf>
    <xf numFmtId="0" fontId="0" fillId="0" borderId="15" xfId="0" applyBorder="1" applyAlignment="1">
      <alignment horizontal="left" vertical="center" wrapText="1" indent="9"/>
    </xf>
    <xf numFmtId="0" fontId="0" fillId="0" borderId="15" xfId="0" applyBorder="1" applyAlignment="1">
      <alignment horizontal="left" wrapText="1" indent="9"/>
    </xf>
    <xf numFmtId="3" fontId="0" fillId="0" borderId="15" xfId="0" applyNumberFormat="1" applyBorder="1" applyAlignment="1">
      <alignment vertical="center"/>
    </xf>
    <xf numFmtId="3" fontId="2" fillId="0" borderId="15" xfId="0" applyNumberFormat="1" applyFont="1" applyBorder="1" applyAlignment="1" applyProtection="1">
      <alignment vertical="center"/>
      <protection locked="0"/>
    </xf>
    <xf numFmtId="4" fontId="0" fillId="0" borderId="15" xfId="0" applyNumberFormat="1" applyBorder="1" applyAlignment="1">
      <alignment vertical="center"/>
    </xf>
    <xf numFmtId="4" fontId="2" fillId="0" borderId="15" xfId="0" applyNumberFormat="1" applyFont="1" applyBorder="1" applyAlignment="1" applyProtection="1">
      <alignment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0" fillId="0" borderId="14" xfId="0" applyBorder="1" applyAlignment="1">
      <alignment vertical="center"/>
    </xf>
    <xf numFmtId="4" fontId="0" fillId="0" borderId="14" xfId="0" applyNumberFormat="1" applyBorder="1"/>
  </cellXfs>
  <cellStyles count="2">
    <cellStyle name="Millares 6" xfId="1" xr:uid="{70F8ADCF-30A1-41F8-8866-98F91DB90E3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1270000</xdr:colOff>
      <xdr:row>1</xdr:row>
      <xdr:rowOff>50800</xdr:rowOff>
    </xdr:from>
    <xdr:to>
      <xdr:col>0</xdr:col>
      <xdr:colOff>2172368</xdr:colOff>
      <xdr:row>4</xdr:row>
      <xdr:rowOff>96837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A921FC-2956-415A-9A04-EA1217D65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0" y="241300"/>
          <a:ext cx="902368" cy="6175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361_IDF_MSAL_AWA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COMITÉ MUNICIPAL DE AGUA POTABLE Y ALCANTARILLADO DE SALAMANCA, GUANAJUATO.</v>
          </cell>
        </row>
      </sheetData>
      <sheetData sheetId="1"/>
      <sheetData sheetId="2">
        <row r="4">
          <cell r="A4" t="str">
            <v>Del 01 de enero al 30 de junio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C80D4-4568-4429-A625-DD30DB1F3384}">
  <sheetPr>
    <outlinePr summaryBelow="0"/>
    <pageSetUpPr fitToPage="1"/>
  </sheetPr>
  <dimension ref="A1:G76"/>
  <sheetViews>
    <sheetView showGridLines="0" tabSelected="1" zoomScale="75" zoomScaleNormal="75" workbookViewId="0">
      <selection activeCell="A3" sqref="A3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 xml:space="preserve"> COMITÉ MUNICIPAL DE AGUA POTABLE Y ALCANTARILLADO DE SALAMANCA, GUANAJUATO.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tr">
        <f>'[1]Formato 3'!A4</f>
        <v>Del 01 de enero al 30 de junio de 2026</v>
      </c>
      <c r="B4" s="8"/>
      <c r="C4" s="8"/>
      <c r="D4" s="8"/>
      <c r="E4" s="8"/>
      <c r="F4" s="8"/>
      <c r="G4" s="9"/>
    </row>
    <row r="5" spans="1:7" x14ac:dyDescent="0.25">
      <c r="A5" s="10" t="s">
        <v>2</v>
      </c>
      <c r="B5" s="11"/>
      <c r="C5" s="11"/>
      <c r="D5" s="11"/>
      <c r="E5" s="11"/>
      <c r="F5" s="11"/>
      <c r="G5" s="12"/>
    </row>
    <row r="6" spans="1:7" x14ac:dyDescent="0.25">
      <c r="A6" s="13" t="s">
        <v>3</v>
      </c>
      <c r="B6" s="14" t="s">
        <v>4</v>
      </c>
      <c r="C6" s="14"/>
      <c r="D6" s="14"/>
      <c r="E6" s="14"/>
      <c r="F6" s="14"/>
      <c r="G6" s="14" t="s">
        <v>5</v>
      </c>
    </row>
    <row r="7" spans="1:7" ht="30" x14ac:dyDescent="0.25">
      <c r="A7" s="15"/>
      <c r="B7" s="16" t="s">
        <v>6</v>
      </c>
      <c r="C7" s="17" t="s">
        <v>7</v>
      </c>
      <c r="D7" s="16" t="s">
        <v>8</v>
      </c>
      <c r="E7" s="16" t="s">
        <v>9</v>
      </c>
      <c r="F7" s="16" t="s">
        <v>10</v>
      </c>
      <c r="G7" s="14"/>
    </row>
    <row r="8" spans="1:7" x14ac:dyDescent="0.25">
      <c r="A8" s="18" t="s">
        <v>11</v>
      </c>
      <c r="B8" s="19"/>
      <c r="C8" s="19"/>
      <c r="D8" s="19"/>
      <c r="E8" s="19"/>
      <c r="F8" s="19"/>
      <c r="G8" s="19"/>
    </row>
    <row r="9" spans="1:7" x14ac:dyDescent="0.25">
      <c r="A9" s="20" t="s">
        <v>12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25">
      <c r="A10" s="20" t="s">
        <v>13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25">
      <c r="A11" s="20" t="s">
        <v>14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25">
      <c r="A12" s="20" t="s">
        <v>15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25">
      <c r="A13" s="20" t="s">
        <v>16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25">
      <c r="A14" s="20" t="s">
        <v>17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25">
      <c r="A15" s="20" t="s">
        <v>18</v>
      </c>
      <c r="B15" s="22">
        <v>311810355.72000003</v>
      </c>
      <c r="C15" s="22">
        <v>144935292.06</v>
      </c>
      <c r="D15" s="23">
        <f>B15+C15</f>
        <v>456745647.78000003</v>
      </c>
      <c r="E15" s="22">
        <v>164923436.28999999</v>
      </c>
      <c r="F15" s="22">
        <v>162468421.28</v>
      </c>
      <c r="G15" s="23">
        <v>-149341934.44000003</v>
      </c>
    </row>
    <row r="16" spans="1:7" x14ac:dyDescent="0.25">
      <c r="A16" s="24" t="s">
        <v>19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5" t="s">
        <v>20</v>
      </c>
      <c r="B17" s="22">
        <v>0</v>
      </c>
      <c r="C17" s="22">
        <v>0</v>
      </c>
      <c r="D17" s="23">
        <v>0</v>
      </c>
      <c r="E17" s="22">
        <v>0</v>
      </c>
      <c r="F17" s="22">
        <v>0</v>
      </c>
      <c r="G17" s="23">
        <v>0</v>
      </c>
    </row>
    <row r="18" spans="1:7" x14ac:dyDescent="0.25">
      <c r="A18" s="25" t="s">
        <v>21</v>
      </c>
      <c r="B18" s="22">
        <v>0</v>
      </c>
      <c r="C18" s="22">
        <v>0</v>
      </c>
      <c r="D18" s="23">
        <v>0</v>
      </c>
      <c r="E18" s="22">
        <v>0</v>
      </c>
      <c r="F18" s="22">
        <v>0</v>
      </c>
      <c r="G18" s="23">
        <v>0</v>
      </c>
    </row>
    <row r="19" spans="1:7" x14ac:dyDescent="0.25">
      <c r="A19" s="25" t="s">
        <v>22</v>
      </c>
      <c r="B19" s="22">
        <v>0</v>
      </c>
      <c r="C19" s="22">
        <v>0</v>
      </c>
      <c r="D19" s="23">
        <v>0</v>
      </c>
      <c r="E19" s="22">
        <v>0</v>
      </c>
      <c r="F19" s="22">
        <v>0</v>
      </c>
      <c r="G19" s="23">
        <v>0</v>
      </c>
    </row>
    <row r="20" spans="1:7" x14ac:dyDescent="0.25">
      <c r="A20" s="25" t="s">
        <v>23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5" t="s">
        <v>24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x14ac:dyDescent="0.25">
      <c r="A22" s="25" t="s">
        <v>25</v>
      </c>
      <c r="B22" s="22">
        <v>0</v>
      </c>
      <c r="C22" s="22">
        <v>0</v>
      </c>
      <c r="D22" s="23">
        <v>0</v>
      </c>
      <c r="E22" s="22">
        <v>0</v>
      </c>
      <c r="F22" s="22">
        <v>0</v>
      </c>
      <c r="G22" s="23">
        <v>0</v>
      </c>
    </row>
    <row r="23" spans="1:7" x14ac:dyDescent="0.25">
      <c r="A23" s="25" t="s">
        <v>26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5" t="s">
        <v>27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5" t="s">
        <v>28</v>
      </c>
      <c r="B25" s="22">
        <v>0</v>
      </c>
      <c r="C25" s="22">
        <v>0</v>
      </c>
      <c r="D25" s="23">
        <v>0</v>
      </c>
      <c r="E25" s="22">
        <v>0</v>
      </c>
      <c r="F25" s="22">
        <v>0</v>
      </c>
      <c r="G25" s="23">
        <v>0</v>
      </c>
    </row>
    <row r="26" spans="1:7" x14ac:dyDescent="0.25">
      <c r="A26" s="25" t="s">
        <v>29</v>
      </c>
      <c r="B26" s="22">
        <v>0</v>
      </c>
      <c r="C26" s="22">
        <v>0</v>
      </c>
      <c r="D26" s="23">
        <v>0</v>
      </c>
      <c r="E26" s="22">
        <v>0</v>
      </c>
      <c r="F26" s="22">
        <v>0</v>
      </c>
      <c r="G26" s="23">
        <v>0</v>
      </c>
    </row>
    <row r="27" spans="1:7" x14ac:dyDescent="0.25">
      <c r="A27" s="25" t="s">
        <v>30</v>
      </c>
      <c r="B27" s="22">
        <v>0</v>
      </c>
      <c r="C27" s="22">
        <v>0</v>
      </c>
      <c r="D27" s="23">
        <v>0</v>
      </c>
      <c r="E27" s="22">
        <v>0</v>
      </c>
      <c r="F27" s="22">
        <v>0</v>
      </c>
      <c r="G27" s="23">
        <v>0</v>
      </c>
    </row>
    <row r="28" spans="1:7" x14ac:dyDescent="0.25">
      <c r="A28" s="20" t="s">
        <v>31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</row>
    <row r="29" spans="1:7" x14ac:dyDescent="0.25">
      <c r="A29" s="25" t="s">
        <v>32</v>
      </c>
      <c r="B29" s="22">
        <v>0</v>
      </c>
      <c r="C29" s="22">
        <v>0</v>
      </c>
      <c r="D29" s="23">
        <v>0</v>
      </c>
      <c r="E29" s="22">
        <v>0</v>
      </c>
      <c r="F29" s="22">
        <v>0</v>
      </c>
      <c r="G29" s="23">
        <v>0</v>
      </c>
    </row>
    <row r="30" spans="1:7" x14ac:dyDescent="0.25">
      <c r="A30" s="25" t="s">
        <v>33</v>
      </c>
      <c r="B30" s="22">
        <v>0</v>
      </c>
      <c r="C30" s="22">
        <v>0</v>
      </c>
      <c r="D30" s="23">
        <v>0</v>
      </c>
      <c r="E30" s="22">
        <v>0</v>
      </c>
      <c r="F30" s="22">
        <v>0</v>
      </c>
      <c r="G30" s="23">
        <v>0</v>
      </c>
    </row>
    <row r="31" spans="1:7" x14ac:dyDescent="0.25">
      <c r="A31" s="25" t="s">
        <v>34</v>
      </c>
      <c r="B31" s="22">
        <v>0</v>
      </c>
      <c r="C31" s="22">
        <v>0</v>
      </c>
      <c r="D31" s="23">
        <v>0</v>
      </c>
      <c r="E31" s="22">
        <v>0</v>
      </c>
      <c r="F31" s="22">
        <v>0</v>
      </c>
      <c r="G31" s="23">
        <v>0</v>
      </c>
    </row>
    <row r="32" spans="1:7" x14ac:dyDescent="0.25">
      <c r="A32" s="25" t="s">
        <v>35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</row>
    <row r="33" spans="1:7" ht="14.45" customHeight="1" x14ac:dyDescent="0.25">
      <c r="A33" s="25" t="s">
        <v>36</v>
      </c>
      <c r="B33" s="22">
        <v>0</v>
      </c>
      <c r="C33" s="22">
        <v>0</v>
      </c>
      <c r="D33" s="23">
        <v>0</v>
      </c>
      <c r="E33" s="22">
        <v>0</v>
      </c>
      <c r="F33" s="22">
        <v>0</v>
      </c>
      <c r="G33" s="23">
        <v>0</v>
      </c>
    </row>
    <row r="34" spans="1:7" ht="14.45" customHeight="1" x14ac:dyDescent="0.25">
      <c r="A34" s="20" t="s">
        <v>37</v>
      </c>
      <c r="B34" s="22">
        <v>0</v>
      </c>
      <c r="C34" s="22">
        <v>2261490.9</v>
      </c>
      <c r="D34" s="23">
        <v>2261490.9</v>
      </c>
      <c r="E34" s="22">
        <v>1570953.03</v>
      </c>
      <c r="F34" s="22">
        <v>1570953.03</v>
      </c>
      <c r="G34" s="23">
        <v>1570953.03</v>
      </c>
    </row>
    <row r="35" spans="1:7" ht="14.45" customHeight="1" x14ac:dyDescent="0.25">
      <c r="A35" s="20" t="s">
        <v>38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ht="14.45" customHeight="1" x14ac:dyDescent="0.25">
      <c r="A36" s="25" t="s">
        <v>39</v>
      </c>
      <c r="B36" s="22">
        <v>0</v>
      </c>
      <c r="C36" s="22">
        <v>0</v>
      </c>
      <c r="D36" s="23">
        <v>0</v>
      </c>
      <c r="E36" s="22">
        <v>0</v>
      </c>
      <c r="F36" s="22">
        <v>0</v>
      </c>
      <c r="G36" s="23">
        <v>0</v>
      </c>
    </row>
    <row r="37" spans="1:7" ht="14.45" customHeight="1" x14ac:dyDescent="0.25">
      <c r="A37" s="20" t="s">
        <v>40</v>
      </c>
      <c r="B37" s="23">
        <v>0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</row>
    <row r="38" spans="1:7" x14ac:dyDescent="0.25">
      <c r="A38" s="25" t="s">
        <v>41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</row>
    <row r="39" spans="1:7" x14ac:dyDescent="0.25">
      <c r="A39" s="25" t="s">
        <v>42</v>
      </c>
      <c r="B39" s="23">
        <v>0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</row>
    <row r="40" spans="1:7" x14ac:dyDescent="0.25">
      <c r="A40" s="26"/>
      <c r="B40" s="23"/>
      <c r="C40" s="23"/>
      <c r="D40" s="23"/>
      <c r="E40" s="23"/>
      <c r="F40" s="23"/>
      <c r="G40" s="23"/>
    </row>
    <row r="41" spans="1:7" x14ac:dyDescent="0.25">
      <c r="A41" s="27" t="s">
        <v>43</v>
      </c>
      <c r="B41" s="28">
        <v>311810355.72000003</v>
      </c>
      <c r="C41" s="28">
        <f>2261490.9+C15</f>
        <v>147196782.96000001</v>
      </c>
      <c r="D41" s="28">
        <f>2261490.9+D15</f>
        <v>459007138.68000001</v>
      </c>
      <c r="E41" s="28">
        <v>166494389.31999999</v>
      </c>
      <c r="F41" s="28">
        <v>164039374.31</v>
      </c>
      <c r="G41" s="28">
        <v>-147770981.41000003</v>
      </c>
    </row>
    <row r="42" spans="1:7" x14ac:dyDescent="0.25">
      <c r="A42" s="27" t="s">
        <v>44</v>
      </c>
      <c r="B42" s="29"/>
      <c r="C42" s="29"/>
      <c r="D42" s="29"/>
      <c r="E42" s="29"/>
      <c r="F42" s="29"/>
      <c r="G42" s="28">
        <v>0</v>
      </c>
    </row>
    <row r="43" spans="1:7" x14ac:dyDescent="0.25">
      <c r="A43" s="26"/>
      <c r="B43" s="30"/>
      <c r="C43" s="30"/>
      <c r="D43" s="30"/>
      <c r="E43" s="30"/>
      <c r="F43" s="30"/>
      <c r="G43" s="30"/>
    </row>
    <row r="44" spans="1:7" x14ac:dyDescent="0.25">
      <c r="A44" s="27" t="s">
        <v>45</v>
      </c>
      <c r="B44" s="30"/>
      <c r="C44" s="30"/>
      <c r="D44" s="30"/>
      <c r="E44" s="30"/>
      <c r="F44" s="30"/>
      <c r="G44" s="30"/>
    </row>
    <row r="45" spans="1:7" x14ac:dyDescent="0.25">
      <c r="A45" s="20" t="s">
        <v>46</v>
      </c>
      <c r="B45" s="23">
        <v>0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</row>
    <row r="46" spans="1:7" x14ac:dyDescent="0.25">
      <c r="A46" s="31" t="s">
        <v>47</v>
      </c>
      <c r="B46" s="23">
        <v>0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</row>
    <row r="47" spans="1:7" x14ac:dyDescent="0.25">
      <c r="A47" s="31" t="s">
        <v>48</v>
      </c>
      <c r="B47" s="23">
        <v>0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</row>
    <row r="48" spans="1:7" x14ac:dyDescent="0.25">
      <c r="A48" s="31" t="s">
        <v>49</v>
      </c>
      <c r="B48" s="22">
        <v>0</v>
      </c>
      <c r="C48" s="22">
        <v>0</v>
      </c>
      <c r="D48" s="23">
        <v>0</v>
      </c>
      <c r="E48" s="22">
        <v>0</v>
      </c>
      <c r="F48" s="22">
        <v>0</v>
      </c>
      <c r="G48" s="23">
        <v>0</v>
      </c>
    </row>
    <row r="49" spans="1:7" ht="30" x14ac:dyDescent="0.25">
      <c r="A49" s="31" t="s">
        <v>50</v>
      </c>
      <c r="B49" s="22">
        <v>0</v>
      </c>
      <c r="C49" s="22">
        <v>0</v>
      </c>
      <c r="D49" s="23">
        <v>0</v>
      </c>
      <c r="E49" s="22">
        <v>0</v>
      </c>
      <c r="F49" s="22">
        <v>0</v>
      </c>
      <c r="G49" s="23">
        <v>0</v>
      </c>
    </row>
    <row r="50" spans="1:7" x14ac:dyDescent="0.25">
      <c r="A50" s="31" t="s">
        <v>51</v>
      </c>
      <c r="B50" s="23">
        <v>0</v>
      </c>
      <c r="C50" s="23">
        <v>0</v>
      </c>
      <c r="D50" s="23">
        <v>0</v>
      </c>
      <c r="E50" s="23">
        <v>0</v>
      </c>
      <c r="F50" s="23">
        <v>0</v>
      </c>
      <c r="G50" s="23">
        <v>0</v>
      </c>
    </row>
    <row r="51" spans="1:7" x14ac:dyDescent="0.25">
      <c r="A51" s="31" t="s">
        <v>52</v>
      </c>
      <c r="B51" s="23">
        <v>0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</row>
    <row r="52" spans="1:7" ht="30" x14ac:dyDescent="0.25">
      <c r="A52" s="32" t="s">
        <v>53</v>
      </c>
      <c r="B52" s="23">
        <v>0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</row>
    <row r="53" spans="1:7" x14ac:dyDescent="0.25">
      <c r="A53" s="25" t="s">
        <v>54</v>
      </c>
      <c r="B53" s="22">
        <v>0</v>
      </c>
      <c r="C53" s="22">
        <v>0</v>
      </c>
      <c r="D53" s="23">
        <v>0</v>
      </c>
      <c r="E53" s="22">
        <v>0</v>
      </c>
      <c r="F53" s="22">
        <v>0</v>
      </c>
      <c r="G53" s="23">
        <v>0</v>
      </c>
    </row>
    <row r="54" spans="1:7" x14ac:dyDescent="0.25">
      <c r="A54" s="20" t="s">
        <v>55</v>
      </c>
      <c r="B54" s="23">
        <v>0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</row>
    <row r="55" spans="1:7" x14ac:dyDescent="0.25">
      <c r="A55" s="32" t="s">
        <v>56</v>
      </c>
      <c r="B55" s="23">
        <v>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</row>
    <row r="56" spans="1:7" x14ac:dyDescent="0.25">
      <c r="A56" s="31" t="s">
        <v>57</v>
      </c>
      <c r="B56" s="23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</row>
    <row r="57" spans="1:7" x14ac:dyDescent="0.25">
      <c r="A57" s="31" t="s">
        <v>58</v>
      </c>
      <c r="B57" s="23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</row>
    <row r="58" spans="1:7" x14ac:dyDescent="0.25">
      <c r="A58" s="32" t="s">
        <v>59</v>
      </c>
      <c r="B58" s="22">
        <v>0</v>
      </c>
      <c r="C58" s="22">
        <v>0</v>
      </c>
      <c r="D58" s="23">
        <v>0</v>
      </c>
      <c r="E58" s="22">
        <v>0</v>
      </c>
      <c r="F58" s="22">
        <v>0</v>
      </c>
      <c r="G58" s="23">
        <v>0</v>
      </c>
    </row>
    <row r="59" spans="1:7" x14ac:dyDescent="0.25">
      <c r="A59" s="20" t="s">
        <v>60</v>
      </c>
      <c r="B59" s="23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</row>
    <row r="60" spans="1:7" x14ac:dyDescent="0.25">
      <c r="A60" s="31" t="s">
        <v>61</v>
      </c>
      <c r="B60" s="22">
        <v>0</v>
      </c>
      <c r="C60" s="22">
        <v>0</v>
      </c>
      <c r="D60" s="23">
        <v>0</v>
      </c>
      <c r="E60" s="22">
        <v>0</v>
      </c>
      <c r="F60" s="22">
        <v>0</v>
      </c>
      <c r="G60" s="23">
        <v>0</v>
      </c>
    </row>
    <row r="61" spans="1:7" x14ac:dyDescent="0.25">
      <c r="A61" s="31" t="s">
        <v>62</v>
      </c>
      <c r="B61" s="22">
        <v>0</v>
      </c>
      <c r="C61" s="22">
        <v>0</v>
      </c>
      <c r="D61" s="23">
        <v>0</v>
      </c>
      <c r="E61" s="22">
        <v>0</v>
      </c>
      <c r="F61" s="22">
        <v>0</v>
      </c>
      <c r="G61" s="23">
        <v>0</v>
      </c>
    </row>
    <row r="62" spans="1:7" x14ac:dyDescent="0.25">
      <c r="A62" s="20" t="s">
        <v>63</v>
      </c>
      <c r="B62" s="22">
        <v>0</v>
      </c>
      <c r="C62" s="22">
        <v>0</v>
      </c>
      <c r="D62" s="23">
        <v>0</v>
      </c>
      <c r="E62" s="22">
        <v>0</v>
      </c>
      <c r="F62" s="22">
        <v>0</v>
      </c>
      <c r="G62" s="23">
        <v>0</v>
      </c>
    </row>
    <row r="63" spans="1:7" x14ac:dyDescent="0.25">
      <c r="A63" s="20" t="s">
        <v>64</v>
      </c>
      <c r="B63" s="22">
        <v>0</v>
      </c>
      <c r="C63" s="22">
        <v>3015321.2</v>
      </c>
      <c r="D63" s="23">
        <v>3015321.2</v>
      </c>
      <c r="E63" s="22">
        <v>2094604.07</v>
      </c>
      <c r="F63" s="22">
        <v>2094604.07</v>
      </c>
      <c r="G63" s="23">
        <v>2094604.07</v>
      </c>
    </row>
    <row r="64" spans="1:7" x14ac:dyDescent="0.25">
      <c r="A64" s="26"/>
      <c r="B64" s="33"/>
      <c r="C64" s="33"/>
      <c r="D64" s="33"/>
      <c r="E64" s="33"/>
      <c r="F64" s="33"/>
      <c r="G64" s="33"/>
    </row>
    <row r="65" spans="1:7" x14ac:dyDescent="0.25">
      <c r="A65" s="27" t="s">
        <v>65</v>
      </c>
      <c r="B65" s="34">
        <f t="shared" ref="B65:G65" si="0">B45+B54+B59+B62+B63</f>
        <v>0</v>
      </c>
      <c r="C65" s="34">
        <f t="shared" si="0"/>
        <v>3015321.2</v>
      </c>
      <c r="D65" s="34">
        <f t="shared" si="0"/>
        <v>3015321.2</v>
      </c>
      <c r="E65" s="34">
        <f t="shared" si="0"/>
        <v>2094604.07</v>
      </c>
      <c r="F65" s="34">
        <f t="shared" si="0"/>
        <v>2094604.07</v>
      </c>
      <c r="G65" s="34">
        <f t="shared" si="0"/>
        <v>2094604.07</v>
      </c>
    </row>
    <row r="66" spans="1:7" x14ac:dyDescent="0.25">
      <c r="A66" s="26"/>
      <c r="B66" s="35"/>
      <c r="C66" s="35"/>
      <c r="D66" s="35"/>
      <c r="E66" s="35"/>
      <c r="F66" s="35"/>
      <c r="G66" s="35"/>
    </row>
    <row r="67" spans="1:7" x14ac:dyDescent="0.25">
      <c r="A67" s="27" t="s">
        <v>66</v>
      </c>
      <c r="B67" s="36">
        <v>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x14ac:dyDescent="0.25">
      <c r="A68" s="20" t="s">
        <v>67</v>
      </c>
      <c r="B68" s="21">
        <v>0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</row>
    <row r="69" spans="1:7" x14ac:dyDescent="0.25">
      <c r="A69" s="26"/>
      <c r="B69" s="35"/>
      <c r="C69" s="35"/>
      <c r="D69" s="35"/>
      <c r="E69" s="35"/>
      <c r="F69" s="35"/>
      <c r="G69" s="35"/>
    </row>
    <row r="70" spans="1:7" x14ac:dyDescent="0.25">
      <c r="A70" s="27" t="s">
        <v>68</v>
      </c>
      <c r="B70" s="34">
        <f t="shared" ref="B70:G70" si="1">B41+B65+B67</f>
        <v>311810355.72000003</v>
      </c>
      <c r="C70" s="34">
        <f t="shared" si="1"/>
        <v>150212104.16</v>
      </c>
      <c r="D70" s="34">
        <f t="shared" si="1"/>
        <v>462022459.88</v>
      </c>
      <c r="E70" s="34">
        <f t="shared" si="1"/>
        <v>168588993.38999999</v>
      </c>
      <c r="F70" s="34">
        <f t="shared" si="1"/>
        <v>166133978.38</v>
      </c>
      <c r="G70" s="34">
        <f t="shared" si="1"/>
        <v>-145676377.34000003</v>
      </c>
    </row>
    <row r="71" spans="1:7" x14ac:dyDescent="0.25">
      <c r="A71" s="26"/>
      <c r="B71" s="35"/>
      <c r="C71" s="35"/>
      <c r="D71" s="35"/>
      <c r="E71" s="35"/>
      <c r="F71" s="35"/>
      <c r="G71" s="35"/>
    </row>
    <row r="72" spans="1:7" x14ac:dyDescent="0.25">
      <c r="A72" s="27" t="s">
        <v>69</v>
      </c>
      <c r="B72" s="35"/>
      <c r="C72" s="35"/>
      <c r="D72" s="35"/>
      <c r="E72" s="35"/>
      <c r="F72" s="35"/>
      <c r="G72" s="35"/>
    </row>
    <row r="73" spans="1:7" ht="30" x14ac:dyDescent="0.25">
      <c r="A73" s="37" t="s">
        <v>70</v>
      </c>
      <c r="B73" s="21">
        <v>0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</row>
    <row r="74" spans="1:7" ht="30" x14ac:dyDescent="0.25">
      <c r="A74" s="37" t="s">
        <v>71</v>
      </c>
      <c r="B74" s="21">
        <v>0</v>
      </c>
      <c r="C74" s="21">
        <v>0</v>
      </c>
      <c r="D74" s="21">
        <v>0</v>
      </c>
      <c r="E74" s="21">
        <v>0</v>
      </c>
      <c r="F74" s="21">
        <v>0</v>
      </c>
      <c r="G74" s="21">
        <v>0</v>
      </c>
    </row>
    <row r="75" spans="1:7" x14ac:dyDescent="0.25">
      <c r="A75" s="38" t="s">
        <v>72</v>
      </c>
      <c r="B75" s="36">
        <v>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x14ac:dyDescent="0.25">
      <c r="A76" s="39"/>
      <c r="B76" s="40"/>
      <c r="C76" s="40"/>
      <c r="D76" s="40"/>
      <c r="E76" s="40"/>
      <c r="F76" s="40"/>
      <c r="G76" s="40"/>
    </row>
  </sheetData>
  <mergeCells count="4">
    <mergeCell ref="A1:G1"/>
    <mergeCell ref="A6:A7"/>
    <mergeCell ref="B6:F6"/>
    <mergeCell ref="G6:G7"/>
  </mergeCells>
  <dataValidations count="1">
    <dataValidation type="decimal" allowBlank="1" showInputMessage="1" showErrorMessage="1" sqref="B9:G75" xr:uid="{48B8411F-5B56-4BD4-B767-1530DEDC072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Cordinacion Administrativa</dc:creator>
  <cp:lastModifiedBy>Cordinacion Administrativa</cp:lastModifiedBy>
  <dcterms:created xsi:type="dcterms:W3CDTF">2026-07-27T15:46:26Z</dcterms:created>
  <dcterms:modified xsi:type="dcterms:W3CDTF">2026-07-27T15:46:59Z</dcterms:modified>
</cp:coreProperties>
</file>