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dadmon\Desktop\2DO TRIMESTRE 2026\LEY DE DISCIPLINA FINANCIERA\"/>
    </mc:Choice>
  </mc:AlternateContent>
  <xr:revisionPtr revIDLastSave="0" documentId="13_ncr:1_{06C82888-7D12-4B7A-974B-0C9985AE6958}" xr6:coauthVersionLast="45" xr6:coauthVersionMax="45" xr10:uidLastSave="{00000000-0000-0000-0000-000000000000}"/>
  <bookViews>
    <workbookView xWindow="-120" yWindow="-120" windowWidth="29040" windowHeight="15840" xr2:uid="{6FA28789-633C-4269-96FD-1B18A4CEE476}"/>
  </bookViews>
  <sheets>
    <sheet name="F4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8" i="1" l="1"/>
  <c r="B72" i="1" s="1"/>
  <c r="B74" i="1" s="1"/>
  <c r="D64" i="1"/>
  <c r="C64" i="1"/>
  <c r="B64" i="1"/>
  <c r="B63" i="1"/>
  <c r="B59" i="1"/>
  <c r="D49" i="1"/>
  <c r="C49" i="1"/>
  <c r="C57" i="1" s="1"/>
  <c r="B49" i="1"/>
  <c r="D21" i="1"/>
  <c r="D23" i="1" s="1"/>
  <c r="D25" i="1" s="1"/>
  <c r="D33" i="1" s="1"/>
  <c r="C21" i="1"/>
  <c r="C23" i="1" s="1"/>
  <c r="C25" i="1" s="1"/>
  <c r="C33" i="1" s="1"/>
  <c r="D17" i="1"/>
  <c r="C17" i="1"/>
  <c r="D13" i="1"/>
  <c r="C13" i="1"/>
  <c r="B13" i="1"/>
  <c r="D8" i="1"/>
  <c r="C8" i="1"/>
  <c r="B8" i="1"/>
  <c r="B21" i="1" s="1"/>
  <c r="B23" i="1" s="1"/>
  <c r="B25" i="1" s="1"/>
  <c r="B33" i="1" s="1"/>
  <c r="A4" i="1"/>
  <c r="A2" i="1"/>
</calcChain>
</file>

<file path=xl/sharedStrings.xml><?xml version="1.0" encoding="utf-8"?>
<sst xmlns="http://schemas.openxmlformats.org/spreadsheetml/2006/main" count="63" uniqueCount="41">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</sst>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3"/>
    </xf>
    <xf numFmtId="3" fontId="2" fillId="0" borderId="13" xfId="0" applyNumberFormat="1" applyFon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3" fontId="1" fillId="0" borderId="13" xfId="1" applyNumberFormat="1" applyFont="1" applyFill="1" applyBorder="1" applyProtection="1">
      <protection locked="0"/>
    </xf>
    <xf numFmtId="3" fontId="0" fillId="0" borderId="13" xfId="2" applyNumberFormat="1" applyFont="1" applyFill="1" applyBorder="1" applyProtection="1">
      <protection locked="0"/>
    </xf>
    <xf numFmtId="0" fontId="0" fillId="0" borderId="13" xfId="0" applyBorder="1" applyAlignment="1">
      <alignment horizontal="left" vertical="center" indent="3"/>
    </xf>
    <xf numFmtId="3" fontId="0" fillId="0" borderId="13" xfId="0" applyNumberFormat="1" applyBorder="1"/>
    <xf numFmtId="3" fontId="3" fillId="2" borderId="14" xfId="0" applyNumberFormat="1" applyFont="1" applyFill="1" applyBorder="1"/>
    <xf numFmtId="3" fontId="4" fillId="2" borderId="14" xfId="0" applyNumberFormat="1" applyFont="1" applyFill="1" applyBorder="1"/>
    <xf numFmtId="4" fontId="0" fillId="0" borderId="13" xfId="0" applyNumberFormat="1" applyBorder="1"/>
    <xf numFmtId="3" fontId="2" fillId="0" borderId="13" xfId="0" applyNumberFormat="1" applyFont="1" applyBorder="1"/>
    <xf numFmtId="0" fontId="2" fillId="0" borderId="13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4" fontId="0" fillId="0" borderId="15" xfId="0" applyNumberFormat="1" applyBorder="1"/>
    <xf numFmtId="0" fontId="0" fillId="0" borderId="0" xfId="0" applyAlignment="1">
      <alignment vertical="center"/>
    </xf>
    <xf numFmtId="4" fontId="2" fillId="0" borderId="13" xfId="0" applyNumberFormat="1" applyFont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3" fontId="2" fillId="0" borderId="13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0" fontId="0" fillId="0" borderId="16" xfId="0" applyBorder="1" applyAlignment="1">
      <alignment horizontal="left" vertical="center" indent="6"/>
    </xf>
    <xf numFmtId="4" fontId="0" fillId="0" borderId="16" xfId="0" applyNumberFormat="1" applyBorder="1" applyAlignment="1" applyProtection="1">
      <alignment vertical="center"/>
      <protection locked="0"/>
    </xf>
    <xf numFmtId="3" fontId="1" fillId="0" borderId="16" xfId="1" applyNumberFormat="1" applyFont="1" applyFill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13" xfId="0" applyNumberFormat="1" applyBorder="1" applyAlignment="1">
      <alignment vertical="center"/>
    </xf>
    <xf numFmtId="3" fontId="1" fillId="0" borderId="13" xfId="1" applyNumberFormat="1" applyFont="1" applyFill="1" applyBorder="1" applyAlignment="1" applyProtection="1">
      <alignment vertical="center"/>
      <protection locked="0"/>
    </xf>
    <xf numFmtId="3" fontId="0" fillId="0" borderId="13" xfId="1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4" fontId="0" fillId="0" borderId="16" xfId="0" applyNumberFormat="1" applyBorder="1" applyProtection="1">
      <protection locked="0"/>
    </xf>
    <xf numFmtId="3" fontId="0" fillId="0" borderId="16" xfId="0" applyNumberForma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0" fillId="0" borderId="13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4" fontId="4" fillId="2" borderId="14" xfId="0" applyNumberFormat="1" applyFont="1" applyFill="1" applyBorder="1"/>
  </cellXfs>
  <cellStyles count="3">
    <cellStyle name="Millares 5" xfId="2" xr:uid="{790A1C68-D10C-4B2A-91C6-25E297F49940}"/>
    <cellStyle name="Millares 6" xfId="1" xr:uid="{F43BA090-E931-4FDE-AB60-72E01208719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977900</xdr:colOff>
      <xdr:row>1</xdr:row>
      <xdr:rowOff>76200</xdr:rowOff>
    </xdr:from>
    <xdr:to>
      <xdr:col>0</xdr:col>
      <xdr:colOff>1880268</xdr:colOff>
      <xdr:row>4</xdr:row>
      <xdr:rowOff>122237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1AF49-9CE2-4E7B-A542-3EA3302B6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900" y="266700"/>
          <a:ext cx="902368" cy="6175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61_IDF_MSAL_AWA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COMITÉ MUNICIPAL DE AGUA POTABLE Y ALCANTARILLADO DE SALAMANCA, GUANAJUATO.</v>
          </cell>
        </row>
      </sheetData>
      <sheetData sheetId="1"/>
      <sheetData sheetId="2">
        <row r="4">
          <cell r="A4" t="str">
            <v>Del 01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D64D-3E5B-4299-A440-C48C53FDFD60}">
  <sheetPr>
    <outlinePr summaryBelow="0"/>
    <pageSetUpPr fitToPage="1"/>
  </sheetPr>
  <dimension ref="A1:D75"/>
  <sheetViews>
    <sheetView showGridLines="0" tabSelected="1" zoomScale="75" zoomScaleNormal="75" workbookViewId="0">
      <selection activeCell="A4" sqref="A4:D4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4" t="str">
        <f>'[1]Formato 1'!A2</f>
        <v xml:space="preserve"> COMITÉ MUNICIPAL DE AGUA POTABLE Y ALCANTARILLADO DE SALAMANCA, GUANAJUATO.</v>
      </c>
      <c r="B2" s="5"/>
      <c r="C2" s="5"/>
      <c r="D2" s="6"/>
    </row>
    <row r="3" spans="1:4" x14ac:dyDescent="0.25">
      <c r="A3" s="7" t="s">
        <v>1</v>
      </c>
      <c r="B3" s="8"/>
      <c r="C3" s="8"/>
      <c r="D3" s="9"/>
    </row>
    <row r="4" spans="1:4" x14ac:dyDescent="0.25">
      <c r="A4" s="7" t="str">
        <f>'[1]Formato 3'!A4</f>
        <v>Del 01 de enero al 30 de junio de 2026</v>
      </c>
      <c r="B4" s="8"/>
      <c r="C4" s="8"/>
      <c r="D4" s="9"/>
    </row>
    <row r="5" spans="1:4" x14ac:dyDescent="0.25">
      <c r="A5" s="10" t="s">
        <v>2</v>
      </c>
      <c r="B5" s="11"/>
      <c r="C5" s="11"/>
      <c r="D5" s="12"/>
    </row>
    <row r="6" spans="1:4" ht="15" customHeight="1" x14ac:dyDescent="0.25"/>
    <row r="7" spans="1:4" ht="30" x14ac:dyDescent="0.25">
      <c r="A7" s="13" t="s">
        <v>3</v>
      </c>
      <c r="B7" s="14" t="s">
        <v>4</v>
      </c>
      <c r="C7" s="14" t="s">
        <v>5</v>
      </c>
      <c r="D7" s="14" t="s">
        <v>6</v>
      </c>
    </row>
    <row r="8" spans="1:4" x14ac:dyDescent="0.25">
      <c r="A8" s="15" t="s">
        <v>7</v>
      </c>
      <c r="B8" s="16">
        <f>SUM(B9:B11)</f>
        <v>311810355.72000003</v>
      </c>
      <c r="C8" s="16">
        <f t="shared" ref="C8:D8" si="0">SUM(C9:C11)</f>
        <v>168588993.38999999</v>
      </c>
      <c r="D8" s="16">
        <f t="shared" si="0"/>
        <v>166133978.38</v>
      </c>
    </row>
    <row r="9" spans="1:4" x14ac:dyDescent="0.25">
      <c r="A9" s="17" t="s">
        <v>8</v>
      </c>
      <c r="B9" s="18">
        <v>311810355.72000003</v>
      </c>
      <c r="C9" s="18">
        <v>166494389.31999999</v>
      </c>
      <c r="D9" s="18">
        <v>164039374.31</v>
      </c>
    </row>
    <row r="10" spans="1:4" x14ac:dyDescent="0.25">
      <c r="A10" s="17" t="s">
        <v>9</v>
      </c>
      <c r="B10" s="18">
        <v>0</v>
      </c>
      <c r="C10" s="18">
        <v>2094604.07</v>
      </c>
      <c r="D10" s="18">
        <v>2094604.07</v>
      </c>
    </row>
    <row r="11" spans="1:4" x14ac:dyDescent="0.25">
      <c r="A11" s="17" t="s">
        <v>10</v>
      </c>
      <c r="B11" s="19">
        <v>0</v>
      </c>
      <c r="C11" s="19">
        <v>0</v>
      </c>
      <c r="D11" s="19">
        <v>0</v>
      </c>
    </row>
    <row r="12" spans="1:4" x14ac:dyDescent="0.25">
      <c r="A12" s="20"/>
      <c r="B12" s="21"/>
      <c r="C12" s="21"/>
      <c r="D12" s="21"/>
    </row>
    <row r="13" spans="1:4" x14ac:dyDescent="0.25">
      <c r="A13" s="15" t="s">
        <v>11</v>
      </c>
      <c r="B13" s="16">
        <f>B14+B15</f>
        <v>311810355.72000003</v>
      </c>
      <c r="C13" s="16">
        <f>C14+C15</f>
        <v>121477748.95</v>
      </c>
      <c r="D13" s="16">
        <f>D14+D15</f>
        <v>118872091.65000001</v>
      </c>
    </row>
    <row r="14" spans="1:4" x14ac:dyDescent="0.25">
      <c r="A14" s="17" t="s">
        <v>12</v>
      </c>
      <c r="B14" s="18">
        <v>311810355.72000003</v>
      </c>
      <c r="C14" s="18">
        <v>118684146.27</v>
      </c>
      <c r="D14" s="18">
        <v>116078488.97</v>
      </c>
    </row>
    <row r="15" spans="1:4" x14ac:dyDescent="0.25">
      <c r="A15" s="17" t="s">
        <v>13</v>
      </c>
      <c r="B15" s="18">
        <v>0</v>
      </c>
      <c r="C15" s="18">
        <v>2793602.68</v>
      </c>
      <c r="D15" s="18">
        <v>2793602.68</v>
      </c>
    </row>
    <row r="16" spans="1:4" x14ac:dyDescent="0.25">
      <c r="A16" s="20"/>
      <c r="B16" s="21"/>
      <c r="C16" s="21"/>
      <c r="D16" s="21"/>
    </row>
    <row r="17" spans="1:4" x14ac:dyDescent="0.25">
      <c r="A17" s="15" t="s">
        <v>14</v>
      </c>
      <c r="B17" s="22">
        <v>0</v>
      </c>
      <c r="C17" s="16">
        <f>C18+C19</f>
        <v>26515933.109999999</v>
      </c>
      <c r="D17" s="16">
        <f>D18+D19</f>
        <v>26515933.109999999</v>
      </c>
    </row>
    <row r="18" spans="1:4" x14ac:dyDescent="0.25">
      <c r="A18" s="17" t="s">
        <v>15</v>
      </c>
      <c r="B18" s="23">
        <v>0</v>
      </c>
      <c r="C18" s="18">
        <v>23722330.43</v>
      </c>
      <c r="D18" s="18">
        <v>23722330.43</v>
      </c>
    </row>
    <row r="19" spans="1:4" x14ac:dyDescent="0.25">
      <c r="A19" s="17" t="s">
        <v>16</v>
      </c>
      <c r="B19" s="23">
        <v>0</v>
      </c>
      <c r="C19" s="18">
        <v>2793602.68</v>
      </c>
      <c r="D19" s="18">
        <v>2793602.68</v>
      </c>
    </row>
    <row r="20" spans="1:4" x14ac:dyDescent="0.25">
      <c r="A20" s="20"/>
      <c r="B20" s="24"/>
      <c r="C20" s="24"/>
      <c r="D20" s="24"/>
    </row>
    <row r="21" spans="1:4" x14ac:dyDescent="0.25">
      <c r="A21" s="15" t="s">
        <v>17</v>
      </c>
      <c r="B21" s="16">
        <f>B8-B13+B17</f>
        <v>0</v>
      </c>
      <c r="C21" s="16">
        <f>C8-C13+C17</f>
        <v>73627177.549999982</v>
      </c>
      <c r="D21" s="16">
        <f>D8-D13+D17</f>
        <v>73777819.839999989</v>
      </c>
    </row>
    <row r="22" spans="1:4" x14ac:dyDescent="0.25">
      <c r="A22" s="15"/>
      <c r="B22" s="21"/>
      <c r="C22" s="21"/>
      <c r="D22" s="21"/>
    </row>
    <row r="23" spans="1:4" x14ac:dyDescent="0.25">
      <c r="A23" s="15" t="s">
        <v>18</v>
      </c>
      <c r="B23" s="16">
        <f>B21-B11</f>
        <v>0</v>
      </c>
      <c r="C23" s="16">
        <f>C21-C11</f>
        <v>73627177.549999982</v>
      </c>
      <c r="D23" s="16">
        <f>D21-D11</f>
        <v>73777819.839999989</v>
      </c>
    </row>
    <row r="24" spans="1:4" x14ac:dyDescent="0.25">
      <c r="A24" s="15"/>
      <c r="B24" s="25"/>
      <c r="C24" s="25"/>
      <c r="D24" s="25"/>
    </row>
    <row r="25" spans="1:4" x14ac:dyDescent="0.25">
      <c r="A25" s="26" t="s">
        <v>19</v>
      </c>
      <c r="B25" s="16">
        <f>B23-B17</f>
        <v>0</v>
      </c>
      <c r="C25" s="16">
        <f>C23-C17</f>
        <v>47111244.439999983</v>
      </c>
      <c r="D25" s="16">
        <f>D23-D17</f>
        <v>47261886.729999989</v>
      </c>
    </row>
    <row r="26" spans="1:4" x14ac:dyDescent="0.25">
      <c r="A26" s="27"/>
      <c r="B26" s="28"/>
      <c r="C26" s="28"/>
      <c r="D26" s="28"/>
    </row>
    <row r="27" spans="1:4" x14ac:dyDescent="0.25">
      <c r="A27" s="29"/>
    </row>
    <row r="28" spans="1:4" x14ac:dyDescent="0.25">
      <c r="A28" s="13" t="s">
        <v>3</v>
      </c>
      <c r="B28" s="14" t="s">
        <v>20</v>
      </c>
      <c r="C28" s="14" t="s">
        <v>5</v>
      </c>
      <c r="D28" s="14" t="s">
        <v>21</v>
      </c>
    </row>
    <row r="29" spans="1:4" x14ac:dyDescent="0.25">
      <c r="A29" s="15" t="s">
        <v>22</v>
      </c>
      <c r="B29" s="30">
        <v>0</v>
      </c>
      <c r="C29" s="30">
        <v>0</v>
      </c>
      <c r="D29" s="30">
        <v>0</v>
      </c>
    </row>
    <row r="30" spans="1:4" x14ac:dyDescent="0.25">
      <c r="A30" s="17" t="s">
        <v>23</v>
      </c>
      <c r="B30" s="31">
        <v>0</v>
      </c>
      <c r="C30" s="31">
        <v>0</v>
      </c>
      <c r="D30" s="31">
        <v>0</v>
      </c>
    </row>
    <row r="31" spans="1:4" x14ac:dyDescent="0.25">
      <c r="A31" s="17" t="s">
        <v>24</v>
      </c>
      <c r="B31" s="31">
        <v>0</v>
      </c>
      <c r="C31" s="31">
        <v>0</v>
      </c>
      <c r="D31" s="31">
        <v>0</v>
      </c>
    </row>
    <row r="32" spans="1:4" x14ac:dyDescent="0.25">
      <c r="A32" s="32"/>
      <c r="B32" s="33"/>
      <c r="C32" s="33"/>
      <c r="D32" s="33"/>
    </row>
    <row r="33" spans="1:4" ht="14.45" customHeight="1" x14ac:dyDescent="0.25">
      <c r="A33" s="15" t="s">
        <v>25</v>
      </c>
      <c r="B33" s="30">
        <f>B25+B29</f>
        <v>0</v>
      </c>
      <c r="C33" s="34">
        <f>C25+C29</f>
        <v>47111244.439999983</v>
      </c>
      <c r="D33" s="34">
        <f>D25+D29</f>
        <v>47261886.729999989</v>
      </c>
    </row>
    <row r="34" spans="1:4" ht="14.45" customHeight="1" x14ac:dyDescent="0.25">
      <c r="A34" s="35"/>
      <c r="B34" s="36"/>
      <c r="C34" s="36"/>
      <c r="D34" s="36"/>
    </row>
    <row r="35" spans="1:4" ht="14.45" customHeight="1" x14ac:dyDescent="0.25">
      <c r="A35" s="29"/>
    </row>
    <row r="36" spans="1:4" ht="30" x14ac:dyDescent="0.25">
      <c r="A36" s="13" t="s">
        <v>3</v>
      </c>
      <c r="B36" s="14" t="s">
        <v>4</v>
      </c>
      <c r="C36" s="14" t="s">
        <v>5</v>
      </c>
      <c r="D36" s="14" t="s">
        <v>6</v>
      </c>
    </row>
    <row r="37" spans="1:4" ht="14.45" customHeight="1" x14ac:dyDescent="0.25">
      <c r="A37" s="15" t="s">
        <v>26</v>
      </c>
      <c r="B37" s="30">
        <v>0</v>
      </c>
      <c r="C37" s="30">
        <v>0</v>
      </c>
      <c r="D37" s="30">
        <v>0</v>
      </c>
    </row>
    <row r="38" spans="1:4" x14ac:dyDescent="0.25">
      <c r="A38" s="17" t="s">
        <v>27</v>
      </c>
      <c r="B38" s="31">
        <v>0</v>
      </c>
      <c r="C38" s="31">
        <v>0</v>
      </c>
      <c r="D38" s="31">
        <v>0</v>
      </c>
    </row>
    <row r="39" spans="1:4" x14ac:dyDescent="0.25">
      <c r="A39" s="17" t="s">
        <v>28</v>
      </c>
      <c r="B39" s="31">
        <v>0</v>
      </c>
      <c r="C39" s="31">
        <v>0</v>
      </c>
      <c r="D39" s="31">
        <v>0</v>
      </c>
    </row>
    <row r="40" spans="1:4" x14ac:dyDescent="0.25">
      <c r="A40" s="15" t="s">
        <v>29</v>
      </c>
      <c r="B40" s="30">
        <v>0</v>
      </c>
      <c r="C40" s="30">
        <v>0</v>
      </c>
      <c r="D40" s="30">
        <v>0</v>
      </c>
    </row>
    <row r="41" spans="1:4" x14ac:dyDescent="0.25">
      <c r="A41" s="17" t="s">
        <v>30</v>
      </c>
      <c r="B41" s="31">
        <v>0</v>
      </c>
      <c r="C41" s="31">
        <v>0</v>
      </c>
      <c r="D41" s="31">
        <v>0</v>
      </c>
    </row>
    <row r="42" spans="1:4" x14ac:dyDescent="0.25">
      <c r="A42" s="17" t="s">
        <v>31</v>
      </c>
      <c r="B42" s="31">
        <v>0</v>
      </c>
      <c r="C42" s="31">
        <v>0</v>
      </c>
      <c r="D42" s="31">
        <v>0</v>
      </c>
    </row>
    <row r="43" spans="1:4" x14ac:dyDescent="0.25">
      <c r="A43" s="32"/>
      <c r="B43" s="33"/>
      <c r="C43" s="33"/>
      <c r="D43" s="33"/>
    </row>
    <row r="44" spans="1:4" x14ac:dyDescent="0.25">
      <c r="A44" s="15" t="s">
        <v>32</v>
      </c>
      <c r="B44" s="30">
        <v>0</v>
      </c>
      <c r="C44" s="30">
        <v>0</v>
      </c>
      <c r="D44" s="30">
        <v>0</v>
      </c>
    </row>
    <row r="45" spans="1:4" x14ac:dyDescent="0.25">
      <c r="A45" s="37"/>
      <c r="B45" s="36"/>
      <c r="C45" s="36"/>
      <c r="D45" s="36"/>
    </row>
    <row r="47" spans="1:4" ht="30" x14ac:dyDescent="0.25">
      <c r="A47" s="13" t="s">
        <v>3</v>
      </c>
      <c r="B47" s="14" t="s">
        <v>4</v>
      </c>
      <c r="C47" s="14" t="s">
        <v>5</v>
      </c>
      <c r="D47" s="14" t="s">
        <v>6</v>
      </c>
    </row>
    <row r="48" spans="1:4" x14ac:dyDescent="0.25">
      <c r="A48" s="38" t="s">
        <v>33</v>
      </c>
      <c r="B48" s="39">
        <v>311810356</v>
      </c>
      <c r="C48" s="40">
        <v>166494389</v>
      </c>
      <c r="D48" s="40">
        <v>164039374</v>
      </c>
    </row>
    <row r="49" spans="1:4" x14ac:dyDescent="0.25">
      <c r="A49" s="41" t="s">
        <v>34</v>
      </c>
      <c r="B49" s="30">
        <f>B50-B51</f>
        <v>0</v>
      </c>
      <c r="C49" s="34">
        <f>C50-C51</f>
        <v>0</v>
      </c>
      <c r="D49" s="34">
        <f>D50-D51</f>
        <v>0</v>
      </c>
    </row>
    <row r="50" spans="1:4" x14ac:dyDescent="0.25">
      <c r="A50" s="42" t="s">
        <v>27</v>
      </c>
      <c r="B50" s="31">
        <v>0</v>
      </c>
      <c r="C50" s="43">
        <v>0</v>
      </c>
      <c r="D50" s="43">
        <v>0</v>
      </c>
    </row>
    <row r="51" spans="1:4" x14ac:dyDescent="0.25">
      <c r="A51" s="42" t="s">
        <v>30</v>
      </c>
      <c r="B51" s="31">
        <v>0</v>
      </c>
      <c r="C51" s="43">
        <v>0</v>
      </c>
      <c r="D51" s="43">
        <v>0</v>
      </c>
    </row>
    <row r="52" spans="1:4" x14ac:dyDescent="0.25">
      <c r="A52" s="32"/>
      <c r="B52" s="33"/>
      <c r="C52" s="44"/>
      <c r="D52" s="44"/>
    </row>
    <row r="53" spans="1:4" x14ac:dyDescent="0.25">
      <c r="A53" s="17" t="s">
        <v>12</v>
      </c>
      <c r="B53" s="45">
        <v>311810356</v>
      </c>
      <c r="C53" s="45">
        <v>118684146</v>
      </c>
      <c r="D53" s="45">
        <v>116078489</v>
      </c>
    </row>
    <row r="54" spans="1:4" x14ac:dyDescent="0.25">
      <c r="A54" s="32"/>
      <c r="B54" s="46"/>
      <c r="C54" s="46"/>
      <c r="D54" s="46"/>
    </row>
    <row r="55" spans="1:4" x14ac:dyDescent="0.25">
      <c r="A55" s="17" t="s">
        <v>15</v>
      </c>
      <c r="B55" s="47"/>
      <c r="C55" s="45">
        <v>23722330</v>
      </c>
      <c r="D55" s="45">
        <v>23722330</v>
      </c>
    </row>
    <row r="56" spans="1:4" x14ac:dyDescent="0.25">
      <c r="A56" s="32"/>
      <c r="B56" s="33"/>
      <c r="C56" s="44"/>
      <c r="D56" s="44"/>
    </row>
    <row r="57" spans="1:4" x14ac:dyDescent="0.25">
      <c r="A57" s="26" t="s">
        <v>35</v>
      </c>
      <c r="B57" s="30">
        <v>0</v>
      </c>
      <c r="C57" s="34">
        <f t="shared" ref="C57" si="1">C48+C49-C53+C55</f>
        <v>71532573</v>
      </c>
      <c r="D57" s="34">
        <v>71683215</v>
      </c>
    </row>
    <row r="58" spans="1:4" x14ac:dyDescent="0.25">
      <c r="A58" s="48"/>
      <c r="B58" s="49"/>
      <c r="C58" s="50"/>
      <c r="D58" s="50"/>
    </row>
    <row r="59" spans="1:4" x14ac:dyDescent="0.25">
      <c r="A59" s="26" t="s">
        <v>36</v>
      </c>
      <c r="B59" s="30">
        <f>B57-B49</f>
        <v>0</v>
      </c>
      <c r="C59" s="34">
        <v>71532573</v>
      </c>
      <c r="D59" s="34">
        <v>71683215</v>
      </c>
    </row>
    <row r="60" spans="1:4" x14ac:dyDescent="0.25">
      <c r="A60" s="35"/>
      <c r="B60" s="36"/>
      <c r="C60" s="36"/>
      <c r="D60" s="36"/>
    </row>
    <row r="62" spans="1:4" ht="30" x14ac:dyDescent="0.25">
      <c r="A62" s="13" t="s">
        <v>3</v>
      </c>
      <c r="B62" s="14" t="s">
        <v>4</v>
      </c>
      <c r="C62" s="14" t="s">
        <v>5</v>
      </c>
      <c r="D62" s="14" t="s">
        <v>6</v>
      </c>
    </row>
    <row r="63" spans="1:4" x14ac:dyDescent="0.25">
      <c r="A63" s="38" t="s">
        <v>9</v>
      </c>
      <c r="B63" s="51">
        <f>B10</f>
        <v>0</v>
      </c>
      <c r="C63" s="52">
        <v>2094604</v>
      </c>
      <c r="D63" s="52">
        <v>2094604</v>
      </c>
    </row>
    <row r="64" spans="1:4" ht="30" x14ac:dyDescent="0.25">
      <c r="A64" s="41" t="s">
        <v>37</v>
      </c>
      <c r="B64" s="53">
        <f>B65-B66</f>
        <v>0</v>
      </c>
      <c r="C64" s="16">
        <f>C65-C66</f>
        <v>0</v>
      </c>
      <c r="D64" s="16">
        <f>D65-D66</f>
        <v>0</v>
      </c>
    </row>
    <row r="65" spans="1:4" x14ac:dyDescent="0.25">
      <c r="A65" s="42" t="s">
        <v>28</v>
      </c>
      <c r="B65" s="54">
        <v>0</v>
      </c>
      <c r="C65" s="55">
        <v>0</v>
      </c>
      <c r="D65" s="55">
        <v>0</v>
      </c>
    </row>
    <row r="66" spans="1:4" x14ac:dyDescent="0.25">
      <c r="A66" s="42" t="s">
        <v>31</v>
      </c>
      <c r="B66" s="54">
        <v>0</v>
      </c>
      <c r="C66" s="55">
        <v>0</v>
      </c>
      <c r="D66" s="55">
        <v>0</v>
      </c>
    </row>
    <row r="67" spans="1:4" x14ac:dyDescent="0.25">
      <c r="A67" s="32"/>
      <c r="B67" s="24"/>
      <c r="C67" s="21"/>
      <c r="D67" s="21"/>
    </row>
    <row r="68" spans="1:4" x14ac:dyDescent="0.25">
      <c r="A68" s="17" t="s">
        <v>38</v>
      </c>
      <c r="B68" s="54">
        <f>B15</f>
        <v>0</v>
      </c>
      <c r="C68" s="55">
        <v>2793603</v>
      </c>
      <c r="D68" s="55">
        <v>2793603</v>
      </c>
    </row>
    <row r="69" spans="1:4" x14ac:dyDescent="0.25">
      <c r="A69" s="32"/>
      <c r="B69" s="24"/>
      <c r="C69" s="21"/>
      <c r="D69" s="21"/>
    </row>
    <row r="70" spans="1:4" x14ac:dyDescent="0.25">
      <c r="A70" s="17" t="s">
        <v>16</v>
      </c>
      <c r="B70" s="56">
        <v>0</v>
      </c>
      <c r="C70" s="55">
        <v>2793603</v>
      </c>
      <c r="D70" s="55">
        <v>2793603</v>
      </c>
    </row>
    <row r="71" spans="1:4" x14ac:dyDescent="0.25">
      <c r="A71" s="32"/>
      <c r="B71" s="24"/>
      <c r="C71" s="21"/>
      <c r="D71" s="21"/>
    </row>
    <row r="72" spans="1:4" x14ac:dyDescent="0.25">
      <c r="A72" s="26" t="s">
        <v>39</v>
      </c>
      <c r="B72" s="53">
        <f>B63+B64-B68+B70</f>
        <v>0</v>
      </c>
      <c r="C72" s="16">
        <v>2094604</v>
      </c>
      <c r="D72" s="16">
        <v>2094604</v>
      </c>
    </row>
    <row r="73" spans="1:4" x14ac:dyDescent="0.25">
      <c r="A73" s="32"/>
      <c r="B73" s="24"/>
      <c r="C73" s="21"/>
      <c r="D73" s="21"/>
    </row>
    <row r="74" spans="1:4" x14ac:dyDescent="0.25">
      <c r="A74" s="26" t="s">
        <v>40</v>
      </c>
      <c r="B74" s="53">
        <f>B72-B64</f>
        <v>0</v>
      </c>
      <c r="C74" s="16">
        <v>2094604</v>
      </c>
      <c r="D74" s="16">
        <v>2094604</v>
      </c>
    </row>
    <row r="75" spans="1:4" x14ac:dyDescent="0.25">
      <c r="A75" s="35"/>
      <c r="B75" s="28"/>
      <c r="C75" s="28"/>
      <c r="D75" s="28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48:D59 B37:D44 B8:D25 B29:D33 B63:D74" xr:uid="{ACB900AC-5DF5-4953-A54A-9ECE438485DD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Cordinacion Administrativa</dc:creator>
  <cp:lastModifiedBy>Cordinacion Administrativa</cp:lastModifiedBy>
  <dcterms:created xsi:type="dcterms:W3CDTF">2026-07-27T15:44:19Z</dcterms:created>
  <dcterms:modified xsi:type="dcterms:W3CDTF">2026-07-27T15:45:47Z</dcterms:modified>
</cp:coreProperties>
</file>