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1 ESTADOS E INFORMES CONTABLES\"/>
    </mc:Choice>
  </mc:AlternateContent>
  <xr:revisionPtr revIDLastSave="0" documentId="13_ncr:1_{325E6613-3AC6-4BC2-A5EB-BC6269494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<sst xmlns="http://schemas.openxmlformats.org/spreadsheetml/2006/main" count="36" uniqueCount="26">
  <si>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</si>
  <si>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</si>
  <si>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</si>
  <si>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</si>
  <si>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</si>
  <si>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</si>
  <si>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</si>
  <si>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</si>
  <si>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</si>
  <si>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</si>
  <si>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</si>
  <si>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</si>
  <si>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</si>
  <si>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</si>
  <si>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</si>
  <si>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</si>
  <si>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</si>
  <si>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</si>
  <si>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</si>
  <si>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</si>
  <si>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</si>
  <si>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</si>
  <si>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</si>
  <si>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</si>
  <si>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</si>
  <si>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COMITÉ MUNICIPAL DE AGUA POTABLE Y ALCANTARILLADO DE SALAMANCA, GUANAJUATO.
Estado de Variación en la Hacienda Pública
Del 01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</si>
</sst>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0" fontId="1" fillId="0" borderId="0" xfId="41" applyAlignment="1">
      <alignment vertical="center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center"/>
      <protection locked="0"/>
    </xf>
  </cellXfs>
  <cellStyles count="62">
    <cellStyle name="=C:\WINNT\SYSTEM32\COMMAND.COM" xfId="2" xr:uid="{00000000-0005-0000-0000-000000000000}"/>
    <cellStyle name="Euro" xfId="18" xr:uid="{C472751C-B295-42D3-A998-35B06B5D81A5}"/>
    <cellStyle name="Millares 2" xfId="4" xr:uid="{00000000-0005-0000-0000-000001000000}"/>
    <cellStyle name="Millares 2 10" xfId="15" xr:uid="{3C334119-A88E-40CF-B434-AF56CD749575}"/>
    <cellStyle name="Millares 2 11" xfId="14" xr:uid="{FF29652D-E3F6-4959-B51F-74CBBFBC8476}"/>
    <cellStyle name="Millares 2 12" xfId="13" xr:uid="{D7DB75EA-0416-49A8-BA13-C159105583DF}"/>
    <cellStyle name="Millares 2 13" xfId="12" xr:uid="{5CDA54C1-5228-464E-BB92-C2926C2D596E}"/>
    <cellStyle name="Millares 2 14" xfId="11" xr:uid="{8F7E7668-0C0C-4EFF-9892-E1BC27F08A01}"/>
    <cellStyle name="Millares 2 15" xfId="10" xr:uid="{F3114DE7-7387-4EF9-B814-ACD5F973E9D5}"/>
    <cellStyle name="Millares 2 16" xfId="9" xr:uid="{EED49320-05B0-440F-9E04-031F7B063A4C}"/>
    <cellStyle name="Millares 2 17" xfId="8" xr:uid="{D86CCCA1-1CCE-4496-A76B-379FF7C6970C}"/>
    <cellStyle name="Millares 2 18" xfId="7" xr:uid="{770DC8B1-B91B-4643-B980-626C3355E000}"/>
    <cellStyle name="Millares 2 19" xfId="6" xr:uid="{CF0CFD09-F336-4403-8748-D07D1D561A70}"/>
    <cellStyle name="Millares 2 2" xfId="20" xr:uid="{B2D5A107-39B1-4000-8243-A0BC9688CF0F}"/>
    <cellStyle name="Millares 2 2 2" xfId="54" xr:uid="{6FF58C6F-10B6-4716-B56F-25AD9E5F2D13}"/>
    <cellStyle name="Millares 2 2 3" xfId="45" xr:uid="{1EFA9BD4-4B9C-47DC-9F3F-C52A3A4B31D7}"/>
    <cellStyle name="Millares 2 2 4" xfId="33" xr:uid="{D2C4CF33-249D-427D-BBC3-DF8938762AB5}"/>
    <cellStyle name="Millares 2 20" xfId="5" xr:uid="{FB8CD674-BFA1-4241-998D-56FCF646883C}"/>
    <cellStyle name="Millares 2 3" xfId="21" xr:uid="{29523405-447D-4C28-9F82-5542FC6F7793}"/>
    <cellStyle name="Millares 2 3 2" xfId="55" xr:uid="{E463A406-DE27-4FE8-8056-63F549C78C65}"/>
    <cellStyle name="Millares 2 3 3" xfId="46" xr:uid="{E963B7FC-9806-49A6-9FAE-35313930179D}"/>
    <cellStyle name="Millares 2 3 4" xfId="34" xr:uid="{8F4FC25D-225A-41BF-B547-F6167B41D296}"/>
    <cellStyle name="Millares 2 4" xfId="53" xr:uid="{FD52281C-D298-47F4-9831-8105B94BB1EE}"/>
    <cellStyle name="Millares 2 5" xfId="44" xr:uid="{B46C8425-6D5D-4E2B-9AEC-B7C9D2DAB8D6}"/>
    <cellStyle name="Millares 2 6" xfId="42" xr:uid="{057EBD07-6A5E-4E27-A919-59706668B91B}"/>
    <cellStyle name="Millares 2 7" xfId="32" xr:uid="{91A0BAA2-4A4F-42F1-9883-8EEFF0615410}"/>
    <cellStyle name="Millares 2 8" xfId="19" xr:uid="{97C2C167-3BF9-4B92-BFE1-6E04C2546DF1}"/>
    <cellStyle name="Millares 2 9" xfId="16" xr:uid="{5C3F840C-E38E-47BB-805B-9749133355BF}"/>
    <cellStyle name="Millares 3" xfId="22" xr:uid="{7827EFCC-4B06-4C4E-8CF2-D557105FCE73}"/>
    <cellStyle name="Millares 3 2" xfId="56" xr:uid="{EAD9DDB8-0987-4CF3-A7BB-F07641E2E103}"/>
    <cellStyle name="Millares 3 3" xfId="47" xr:uid="{B3CC4A15-397E-48C3-8DFF-6FFBE5859FCC}"/>
    <cellStyle name="Millares 3 4" xfId="35" xr:uid="{F253ABA0-1B2C-47C6-9CBC-F7732216A002}"/>
    <cellStyle name="Moneda 2" xfId="23" xr:uid="{E7A1A35E-0544-4B6D-8CBF-EFB58F18EE61}"/>
    <cellStyle name="Moneda 2 2" xfId="57" xr:uid="{3C4C1084-253A-455A-A088-DE8DC5394317}"/>
    <cellStyle name="Moneda 2 3" xfId="48" xr:uid="{A8A18331-DCC0-4C02-A5D9-53D881163397}"/>
    <cellStyle name="Moneda 2 4" xfId="36" xr:uid="{0931731F-FA95-4DD1-A03C-9DBB4B8DB967}"/>
    <cellStyle name="Normal" xfId="0" builtinId="0"/>
    <cellStyle name="Normal 2" xfId="1" xr:uid="{00000000-0005-0000-0000-000003000000}"/>
    <cellStyle name="Normal 2 2" xfId="3" xr:uid="{00000000-0005-0000-0000-000004000000}"/>
    <cellStyle name="Normal 2 3" xfId="58" xr:uid="{BC0EF280-0DFF-4FAA-A867-59D179ED54C2}"/>
    <cellStyle name="Normal 2 4" xfId="49" xr:uid="{3C1362C2-8A6F-4310-B34F-0F070F2D06DB}"/>
    <cellStyle name="Normal 2 5" xfId="37" xr:uid="{AFE2E41A-DB4F-4B15-A72F-04249D18F7B6}"/>
    <cellStyle name="Normal 2 6" xfId="24" xr:uid="{DB7CD94E-699E-491F-AEC1-9A5DD1F4C473}"/>
    <cellStyle name="Normal 3" xfId="25" xr:uid="{BFB3C25B-AD35-4E05-8E5E-58F2388E05DD}"/>
    <cellStyle name="Normal 3 2" xfId="59" xr:uid="{B9BF4E65-5F14-4A3A-8CBC-448CFA4889BD}"/>
    <cellStyle name="Normal 3 3" xfId="50" xr:uid="{0E48FCF5-B607-4321-A74E-F9127CBAD265}"/>
    <cellStyle name="Normal 3 4" xfId="38" xr:uid="{4E5BD855-0C32-406B-8B10-BC4021521AC2}"/>
    <cellStyle name="Normal 4" xfId="26" xr:uid="{E7C07620-20A7-4A72-A204-E4CE5BB3A530}"/>
    <cellStyle name="Normal 4 2" xfId="27" xr:uid="{8424F33E-8612-4DCD-B5DD-05233CC4F6AE}"/>
    <cellStyle name="Normal 5" xfId="28" xr:uid="{A69699B1-CE85-4E4B-B23E-B59C7BDE0D95}"/>
    <cellStyle name="Normal 5 2" xfId="29" xr:uid="{8BB69AE7-9265-4BC9-A02F-E2EE5F866631}"/>
    <cellStyle name="Normal 6" xfId="30" xr:uid="{86CAF55E-19C9-4959-BDAA-98C4708F7736}"/>
    <cellStyle name="Normal 6 2" xfId="31" xr:uid="{7721C78A-9203-4FD2-A84E-4AB149ADEA66}"/>
    <cellStyle name="Normal 6 2 2" xfId="61" xr:uid="{ECF7223F-830D-4230-8DD0-110DE54D2EE6}"/>
    <cellStyle name="Normal 6 2 3" xfId="52" xr:uid="{8293A9DF-2E3B-4E9E-989B-A2F0FB4DE6D7}"/>
    <cellStyle name="Normal 6 2 4" xfId="40" xr:uid="{DC2904FF-7A17-4B25-A7DB-D3109C08E839}"/>
    <cellStyle name="Normal 6 3" xfId="60" xr:uid="{56BC9424-45F6-4122-B689-E1A55F342846}"/>
    <cellStyle name="Normal 6 4" xfId="51" xr:uid="{F8068443-8B43-40A2-A099-E29CFD47209B}"/>
    <cellStyle name="Normal 6 5" xfId="39" xr:uid="{0D136D67-E16A-4477-994E-FF30CD0D9653}"/>
    <cellStyle name="Normal 7" xfId="43" xr:uid="{9B672393-4C05-4877-8A96-17066BFAD176}"/>
    <cellStyle name="Normal 8" xfId="41" xr:uid="{8222A933-60FA-41F9-BDC8-969CB09694B2}"/>
    <cellStyle name="Normal 9" xfId="17" xr:uid="{D448FE40-FEE6-4D11-BBEE-270CCE280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47625</xdr:rowOff>
    </xdr:from>
    <xdr:to>
      <xdr:col>0</xdr:col>
      <xdr:colOff>1171575</xdr:colOff>
      <xdr:row>0</xdr:row>
      <xdr:rowOff>537452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3CCAB-0255-4C20-815E-AF6A7DB25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7625"/>
          <a:ext cx="495300" cy="489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activeCell="A45" sqref="A45:H54"/>
    </sheetView>
  </sheetViews>
  <sheetFormatPr baseColWidth="10" defaultColWidth="9.28515625" defaultRowHeight="11.25" x14ac:dyDescent="0.25"/>
  <cols>
    <col min="1" max="1" width="45" style="4" customWidth="1"/>
    <col min="2" max="5" width="16.28515625" style="11" customWidth="1"/>
    <col min="6" max="6" width="14.28515625" style="11" customWidth="1"/>
    <col min="7" max="16384" width="9.28515625" style="1"/>
  </cols>
  <sheetData>
    <row r="1" spans="1:6" ht="45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2">
        <f>SUM(B5:B7)</f>
        <v>277928629.51000005</v>
      </c>
      <c r="C4" s="13"/>
      <c r="D4" s="13"/>
      <c r="E4" s="13"/>
      <c r="F4" s="12">
        <f>SUM(B4:E4)</f>
        <v>277928629.51000005</v>
      </c>
    </row>
    <row r="5" spans="1:6" ht="11.25" customHeight="1" x14ac:dyDescent="0.2">
      <c r="A5" s="8" t="s">
        <v>2</v>
      </c>
      <c r="B5" s="14">
        <v>275149742.29000002</v>
      </c>
      <c r="C5" s="13"/>
      <c r="D5" s="13"/>
      <c r="E5" s="13"/>
      <c r="F5" s="12">
        <f>SUM(B5:E5)</f>
        <v>275149742.29000002</v>
      </c>
    </row>
    <row r="6" spans="1:6" ht="11.25" customHeight="1" x14ac:dyDescent="0.2">
      <c r="A6" s="8" t="s">
        <v>3</v>
      </c>
      <c r="B6" s="14">
        <v>2778887.22</v>
      </c>
      <c r="C6" s="13"/>
      <c r="D6" s="13"/>
      <c r="E6" s="13"/>
      <c r="F6" s="12">
        <f>SUM(B6:E6)</f>
        <v>2778887.22</v>
      </c>
    </row>
    <row r="7" spans="1:6" ht="11.25" customHeight="1" x14ac:dyDescent="0.2">
      <c r="A7" s="8" t="s">
        <v>4</v>
      </c>
      <c r="B7" s="14">
        <v>0</v>
      </c>
      <c r="C7" s="13"/>
      <c r="D7" s="13"/>
      <c r="E7" s="13"/>
      <c r="F7" s="12">
        <f>SUM(B7:E7)</f>
        <v>0</v>
      </c>
    </row>
    <row r="8" spans="1:6" ht="11.25" customHeight="1" x14ac:dyDescent="0.25">
      <c r="A8" s="9"/>
      <c r="B8" s="13"/>
      <c r="C8" s="13"/>
      <c r="D8" s="13"/>
      <c r="E8" s="13"/>
      <c r="F8" s="13"/>
    </row>
    <row r="9" spans="1:6" ht="11.25" customHeight="1" x14ac:dyDescent="0.2">
      <c r="A9" s="7" t="s">
        <v>18</v>
      </c>
      <c r="B9" s="13"/>
      <c r="C9" s="12">
        <f>SUM(C10:C14)</f>
        <v>444816075.60000002</v>
      </c>
      <c r="D9" s="12">
        <f>D10</f>
        <v>98036550.579999998</v>
      </c>
      <c r="E9" s="13"/>
      <c r="F9" s="12">
        <f t="shared" ref="F9:F14" si="0">SUM(B9:E9)</f>
        <v>542852626.18000007</v>
      </c>
    </row>
    <row r="10" spans="1:6" ht="11.25" customHeight="1" x14ac:dyDescent="0.2">
      <c r="A10" s="8" t="s">
        <v>5</v>
      </c>
      <c r="B10" s="13"/>
      <c r="C10" s="13"/>
      <c r="D10" s="14">
        <v>98036550.579999998</v>
      </c>
      <c r="E10" s="13"/>
      <c r="F10" s="12">
        <f t="shared" si="0"/>
        <v>98036550.579999998</v>
      </c>
    </row>
    <row r="11" spans="1:6" ht="11.25" customHeight="1" x14ac:dyDescent="0.2">
      <c r="A11" s="8" t="s">
        <v>6</v>
      </c>
      <c r="B11" s="13"/>
      <c r="C11" s="14">
        <v>444810601.60000002</v>
      </c>
      <c r="D11" s="13"/>
      <c r="E11" s="13"/>
      <c r="F11" s="12">
        <f t="shared" si="0"/>
        <v>444810601.60000002</v>
      </c>
    </row>
    <row r="12" spans="1:6" ht="11.25" customHeight="1" x14ac:dyDescent="0.2">
      <c r="A12" s="8" t="s">
        <v>15</v>
      </c>
      <c r="B12" s="13"/>
      <c r="C12" s="14">
        <v>5474</v>
      </c>
      <c r="D12" s="13"/>
      <c r="E12" s="13"/>
      <c r="F12" s="12">
        <f t="shared" si="0"/>
        <v>5474</v>
      </c>
    </row>
    <row r="13" spans="1:6" ht="11.25" customHeight="1" x14ac:dyDescent="0.2">
      <c r="A13" s="8" t="s">
        <v>7</v>
      </c>
      <c r="B13" s="13"/>
      <c r="C13" s="14">
        <v>0</v>
      </c>
      <c r="D13" s="13"/>
      <c r="E13" s="13"/>
      <c r="F13" s="12">
        <f t="shared" si="0"/>
        <v>0</v>
      </c>
    </row>
    <row r="14" spans="1:6" ht="11.25" customHeight="1" x14ac:dyDescent="0.2">
      <c r="A14" s="8" t="s">
        <v>8</v>
      </c>
      <c r="B14" s="13"/>
      <c r="C14" s="14">
        <v>0</v>
      </c>
      <c r="D14" s="13"/>
      <c r="E14" s="13"/>
      <c r="F14" s="12">
        <f t="shared" si="0"/>
        <v>0</v>
      </c>
    </row>
    <row r="15" spans="1:6" ht="11.25" customHeight="1" x14ac:dyDescent="0.25">
      <c r="A15" s="9"/>
      <c r="B15" s="13"/>
      <c r="C15" s="13"/>
      <c r="D15" s="13"/>
      <c r="E15" s="13"/>
      <c r="F15" s="13"/>
    </row>
    <row r="16" spans="1:6" ht="22.5" x14ac:dyDescent="0.2">
      <c r="A16" s="7" t="s">
        <v>19</v>
      </c>
      <c r="B16" s="13"/>
      <c r="C16" s="13"/>
      <c r="D16" s="13"/>
      <c r="E16" s="12">
        <f>SUM(E17:E18)</f>
        <v>0</v>
      </c>
      <c r="F16" s="12">
        <f>SUM(B16:E16)</f>
        <v>0</v>
      </c>
    </row>
    <row r="17" spans="1:6" ht="11.25" customHeight="1" x14ac:dyDescent="0.2">
      <c r="A17" s="8" t="s">
        <v>9</v>
      </c>
      <c r="B17" s="13"/>
      <c r="C17" s="13"/>
      <c r="D17" s="13"/>
      <c r="E17" s="14">
        <v>0</v>
      </c>
      <c r="F17" s="12">
        <f>SUM(B17:E17)</f>
        <v>0</v>
      </c>
    </row>
    <row r="18" spans="1:6" ht="11.25" customHeight="1" x14ac:dyDescent="0.2">
      <c r="A18" s="8" t="s">
        <v>10</v>
      </c>
      <c r="B18" s="13"/>
      <c r="C18" s="13"/>
      <c r="D18" s="13"/>
      <c r="E18" s="14">
        <v>0</v>
      </c>
      <c r="F18" s="12">
        <f>SUM(B18:E18)</f>
        <v>0</v>
      </c>
    </row>
    <row r="19" spans="1:6" ht="11.25" customHeight="1" x14ac:dyDescent="0.25">
      <c r="A19" s="9"/>
      <c r="B19" s="13"/>
      <c r="C19" s="13"/>
      <c r="D19" s="13"/>
      <c r="E19" s="13"/>
      <c r="F19" s="13"/>
    </row>
    <row r="20" spans="1:6" ht="11.25" customHeight="1" x14ac:dyDescent="0.2">
      <c r="A20" s="7" t="s">
        <v>20</v>
      </c>
      <c r="B20" s="12">
        <f>B4</f>
        <v>277928629.51000005</v>
      </c>
      <c r="C20" s="12">
        <f>C9</f>
        <v>444816075.60000002</v>
      </c>
      <c r="D20" s="12">
        <f>D9</f>
        <v>98036550.579999998</v>
      </c>
      <c r="E20" s="12">
        <f>E16</f>
        <v>0</v>
      </c>
      <c r="F20" s="12">
        <f>SUM(B20:E20)</f>
        <v>820781255.69000018</v>
      </c>
    </row>
    <row r="21" spans="1:6" ht="11.25" customHeight="1" x14ac:dyDescent="0.25">
      <c r="A21" s="10"/>
      <c r="B21" s="13"/>
      <c r="C21" s="13"/>
      <c r="D21" s="13"/>
      <c r="E21" s="13"/>
      <c r="F21" s="13"/>
    </row>
    <row r="22" spans="1:6" ht="11.25" customHeight="1" x14ac:dyDescent="0.2">
      <c r="A22" s="7" t="s">
        <v>21</v>
      </c>
      <c r="B22" s="12">
        <f>SUM(B23:B25)</f>
        <v>0</v>
      </c>
      <c r="C22" s="13"/>
      <c r="D22" s="13"/>
      <c r="E22" s="13"/>
      <c r="F22" s="12">
        <f>SUM(B22:E22)</f>
        <v>0</v>
      </c>
    </row>
    <row r="23" spans="1:6" ht="11.25" customHeight="1" x14ac:dyDescent="0.2">
      <c r="A23" s="8" t="s">
        <v>2</v>
      </c>
      <c r="B23" s="14">
        <v>0</v>
      </c>
      <c r="C23" s="13"/>
      <c r="D23" s="13"/>
      <c r="E23" s="13"/>
      <c r="F23" s="12">
        <f>SUM(B23:E23)</f>
        <v>0</v>
      </c>
    </row>
    <row r="24" spans="1:6" ht="11.25" customHeight="1" x14ac:dyDescent="0.2">
      <c r="A24" s="8" t="s">
        <v>3</v>
      </c>
      <c r="B24" s="14">
        <v>0</v>
      </c>
      <c r="C24" s="13"/>
      <c r="D24" s="13"/>
      <c r="E24" s="13"/>
      <c r="F24" s="12">
        <f>SUM(B24:E24)</f>
        <v>0</v>
      </c>
    </row>
    <row r="25" spans="1:6" ht="11.25" customHeight="1" x14ac:dyDescent="0.2">
      <c r="A25" s="8" t="s">
        <v>4</v>
      </c>
      <c r="B25" s="14">
        <v>0</v>
      </c>
      <c r="C25" s="13"/>
      <c r="D25" s="13"/>
      <c r="E25" s="13"/>
      <c r="F25" s="12">
        <f>SUM(B25:E25)</f>
        <v>0</v>
      </c>
    </row>
    <row r="26" spans="1:6" ht="11.25" customHeight="1" x14ac:dyDescent="0.25">
      <c r="A26" s="9"/>
      <c r="B26" s="13"/>
      <c r="C26" s="13"/>
      <c r="D26" s="13"/>
      <c r="E26" s="13"/>
      <c r="F26" s="13"/>
    </row>
    <row r="27" spans="1:6" ht="22.5" x14ac:dyDescent="0.2">
      <c r="A27" s="7" t="s">
        <v>22</v>
      </c>
      <c r="B27" s="13"/>
      <c r="C27" s="12">
        <f>C29</f>
        <v>35443408.829999998</v>
      </c>
      <c r="D27" s="12">
        <f>SUM(D28:D32)</f>
        <v>-30215905.170000002</v>
      </c>
      <c r="E27" s="13"/>
      <c r="F27" s="12">
        <f t="shared" ref="F27:F32" si="1">SUM(B27:E27)</f>
        <v>5227503.6599999964</v>
      </c>
    </row>
    <row r="28" spans="1:6" ht="11.25" customHeight="1" x14ac:dyDescent="0.2">
      <c r="A28" s="8" t="s">
        <v>5</v>
      </c>
      <c r="B28" s="13"/>
      <c r="C28" s="13"/>
      <c r="D28" s="14">
        <v>67820645.409999996</v>
      </c>
      <c r="E28" s="13"/>
      <c r="F28" s="12">
        <f t="shared" si="1"/>
        <v>67820645.409999996</v>
      </c>
    </row>
    <row r="29" spans="1:6" ht="11.25" customHeight="1" x14ac:dyDescent="0.2">
      <c r="A29" s="8" t="s">
        <v>6</v>
      </c>
      <c r="B29" s="13"/>
      <c r="C29" s="14">
        <v>35443408.829999998</v>
      </c>
      <c r="D29" s="14">
        <v>-98036550.579999998</v>
      </c>
      <c r="E29" s="13"/>
      <c r="F29" s="12">
        <f t="shared" si="1"/>
        <v>-62593141.75</v>
      </c>
    </row>
    <row r="30" spans="1:6" ht="11.25" customHeight="1" x14ac:dyDescent="0.2">
      <c r="A30" s="8" t="s">
        <v>15</v>
      </c>
      <c r="B30" s="13"/>
      <c r="C30" s="13"/>
      <c r="D30" s="15">
        <v>0</v>
      </c>
      <c r="E30" s="13"/>
      <c r="F30" s="12">
        <f t="shared" si="1"/>
        <v>0</v>
      </c>
    </row>
    <row r="31" spans="1:6" ht="11.25" customHeight="1" x14ac:dyDescent="0.2">
      <c r="A31" s="8" t="s">
        <v>7</v>
      </c>
      <c r="B31" s="13"/>
      <c r="C31" s="13"/>
      <c r="D31" s="15">
        <v>0</v>
      </c>
      <c r="E31" s="13"/>
      <c r="F31" s="12">
        <f t="shared" si="1"/>
        <v>0</v>
      </c>
    </row>
    <row r="32" spans="1:6" ht="11.25" customHeight="1" x14ac:dyDescent="0.2">
      <c r="A32" s="8" t="s">
        <v>8</v>
      </c>
      <c r="B32" s="13"/>
      <c r="C32" s="13"/>
      <c r="D32" s="15">
        <v>0</v>
      </c>
      <c r="E32" s="13"/>
      <c r="F32" s="12">
        <f t="shared" si="1"/>
        <v>0</v>
      </c>
    </row>
    <row r="33" spans="1:6" ht="11.25" customHeight="1" x14ac:dyDescent="0.25">
      <c r="A33" s="9"/>
      <c r="B33" s="13"/>
      <c r="C33" s="13"/>
      <c r="D33" s="13"/>
      <c r="E33" s="13"/>
      <c r="F33" s="13"/>
    </row>
    <row r="34" spans="1:6" ht="33.75" x14ac:dyDescent="0.2">
      <c r="A34" s="7" t="s">
        <v>23</v>
      </c>
      <c r="B34" s="13"/>
      <c r="C34" s="13"/>
      <c r="D34" s="13"/>
      <c r="E34" s="12">
        <f>SUM(E35:E36)</f>
        <v>0</v>
      </c>
      <c r="F34" s="12">
        <f>SUM(B34:E34)</f>
        <v>0</v>
      </c>
    </row>
    <row r="35" spans="1:6" ht="11.25" customHeight="1" x14ac:dyDescent="0.2">
      <c r="A35" s="8" t="s">
        <v>9</v>
      </c>
      <c r="B35" s="13"/>
      <c r="C35" s="13"/>
      <c r="D35" s="13"/>
      <c r="E35" s="14">
        <v>0</v>
      </c>
      <c r="F35" s="12">
        <f>SUM(B35:E35)</f>
        <v>0</v>
      </c>
    </row>
    <row r="36" spans="1:6" ht="11.25" customHeight="1" x14ac:dyDescent="0.2">
      <c r="A36" s="8" t="s">
        <v>10</v>
      </c>
      <c r="B36" s="13"/>
      <c r="C36" s="13"/>
      <c r="D36" s="13"/>
      <c r="E36" s="14">
        <v>0</v>
      </c>
      <c r="F36" s="12">
        <f>SUM(B36:E36)</f>
        <v>0</v>
      </c>
    </row>
    <row r="37" spans="1:6" ht="11.25" customHeight="1" x14ac:dyDescent="0.25">
      <c r="A37" s="9"/>
      <c r="B37" s="13"/>
      <c r="C37" s="13"/>
      <c r="D37" s="13"/>
      <c r="E37" s="13"/>
      <c r="F37" s="13"/>
    </row>
    <row r="38" spans="1:6" ht="11.25" customHeight="1" x14ac:dyDescent="0.25">
      <c r="A38" s="7" t="s">
        <v>24</v>
      </c>
      <c r="B38" s="16">
        <f>B20+B22</f>
        <v>277928629.51000005</v>
      </c>
      <c r="C38" s="16">
        <f>+C20+C27</f>
        <v>480259484.43000001</v>
      </c>
      <c r="D38" s="16">
        <f>D20+D27</f>
        <v>67820645.409999996</v>
      </c>
      <c r="E38" s="16">
        <f>+E20+E34</f>
        <v>0</v>
      </c>
      <c r="F38" s="16">
        <f>SUM(B38:E38)</f>
        <v>826008759.35000002</v>
      </c>
    </row>
    <row r="39" spans="1:6" x14ac:dyDescent="0.25">
      <c r="A39" s="18"/>
      <c r="B39" s="19"/>
      <c r="C39" s="19"/>
      <c r="D39" s="19"/>
      <c r="E39" s="19"/>
      <c r="F39" s="19"/>
    </row>
    <row r="40" spans="1:6" ht="15" x14ac:dyDescent="0.25">
      <c r="A40" s="20" t="s">
        <v>11</v>
      </c>
      <c r="B40"/>
      <c r="C40"/>
      <c r="D40"/>
      <c r="E40"/>
      <c r="F40"/>
    </row>
    <row r="47" spans="1:6" ht="15" x14ac:dyDescent="0.25">
      <c r="A47" s="17"/>
      <c r="B47" s="21"/>
      <c r="C47" s="21"/>
      <c r="D47" s="21"/>
      <c r="E47" s="25"/>
      <c r="F47" s="25"/>
    </row>
    <row r="48" spans="1:6" ht="15" x14ac:dyDescent="0.25">
      <c r="A48" s="17"/>
      <c r="B48" s="21"/>
      <c r="C48" s="21"/>
      <c r="D48" s="21"/>
      <c r="E48" s="25"/>
      <c r="F48" s="25"/>
    </row>
  </sheetData>
  <sheetProtection formatCells="0" formatColumns="0" formatRows="0" autoFilter="0"/>
  <mergeCells count="3">
    <mergeCell ref="A1:F1"/>
    <mergeCell ref="E47:F47"/>
    <mergeCell ref="E48:F48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Erendira Castro Delgado</cp:lastModifiedBy>
  <cp:lastPrinted>2026-01-27T21:08:38Z</cp:lastPrinted>
  <dcterms:created xsi:type="dcterms:W3CDTF">2018-11-20T16:40:47Z</dcterms:created>
  <dcterms:modified xsi:type="dcterms:W3CDTF">2026-01-27T21:08:46Z</dcterms:modified>
</cp:coreProperties>
</file>