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ESTADOS E INFORMES CONTABLES\"/>
    </mc:Choice>
  </mc:AlternateContent>
  <xr:revisionPtr revIDLastSave="0" documentId="13_ncr:1_{AA88983E-159C-46E1-AC3B-A68D673C4F53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D20" i="2"/>
  <c r="B20" i="2"/>
  <c r="D9" i="2"/>
  <c r="C9" i="2"/>
  <c r="C20" i="2" s="1"/>
  <c r="E16" i="2"/>
  <c r="C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<sst xmlns="http://schemas.openxmlformats.org/spreadsheetml/2006/main" count="36" uniqueCount="26">
  <si>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</si>
  <si>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</si>
  <si>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</si>
  <si>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</si>
  <si>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</si>
  <si>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</si>
  <si>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</si>
  <si>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</si>
  <si>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</si>
  <si>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</si>
  <si>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</si>
  <si>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</si>
  <si>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</si>
  <si>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</si>
  <si>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</si>
  <si>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</si>
  <si>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</si>
  <si>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</si>
  <si>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</si>
  <si>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</si>
  <si>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</si>
  <si>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</si>
  <si>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</si>
  <si>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</si>
  <si>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</si>
  <si>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COMITÉ MUNICIPAL DE AGUA POTABLE Y ALCANTARILLADO DE SALAMANCA, GUANAJUATO.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</si>
</sst>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0" fillId="0" borderId="0" xfId="0"/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63">
    <cellStyle name="=C:\WINNT\SYSTEM32\COMMAND.COM" xfId="2" xr:uid="{00000000-0005-0000-0000-000000000000}"/>
    <cellStyle name="Euro" xfId="19" xr:uid="{C0588558-0B15-4559-B5C9-13E5A64AD525}"/>
    <cellStyle name="Millares 2" xfId="4" xr:uid="{00000000-0005-0000-0000-000001000000}"/>
    <cellStyle name="Millares 2 10" xfId="16" xr:uid="{7F29198D-1A74-49F9-BDFD-180FB8E4D562}"/>
    <cellStyle name="Millares 2 11" xfId="15" xr:uid="{A8A5CAA6-884D-4371-8110-E980066B88A7}"/>
    <cellStyle name="Millares 2 12" xfId="14" xr:uid="{246A3226-DDBA-4C13-B4C4-7760AA6ED096}"/>
    <cellStyle name="Millares 2 13" xfId="13" xr:uid="{575D6B44-4FA8-4CF0-B16D-282AE491A98F}"/>
    <cellStyle name="Millares 2 14" xfId="12" xr:uid="{E0A35290-0922-4451-B282-E27B132D9A1A}"/>
    <cellStyle name="Millares 2 15" xfId="11" xr:uid="{315B457A-910A-4FD7-87BE-E7C95D87091D}"/>
    <cellStyle name="Millares 2 16" xfId="10" xr:uid="{619320EB-6C8D-45A8-BFBC-C1D26AEFA61D}"/>
    <cellStyle name="Millares 2 17" xfId="9" xr:uid="{BC8C2291-E57D-4857-9918-344756110956}"/>
    <cellStyle name="Millares 2 18" xfId="8" xr:uid="{8990BC05-09AE-4FE3-AC85-4C8C541A8129}"/>
    <cellStyle name="Millares 2 19" xfId="7" xr:uid="{0172B473-D951-43BE-BD28-7FC6EEEF45D0}"/>
    <cellStyle name="Millares 2 2" xfId="21" xr:uid="{683FF970-3EAC-4466-ABA5-1B7ADD223232}"/>
    <cellStyle name="Millares 2 2 2" xfId="55" xr:uid="{E656E829-9C2E-40FB-96A8-89E4282A5BAB}"/>
    <cellStyle name="Millares 2 2 3" xfId="46" xr:uid="{09C71B07-2BEB-4755-8970-B606D105D283}"/>
    <cellStyle name="Millares 2 2 4" xfId="34" xr:uid="{ED27F0C3-462E-44CC-85B9-4AE55EA74ACA}"/>
    <cellStyle name="Millares 2 20" xfId="6" xr:uid="{4487F8D6-BBC9-4F9F-98BF-9B526FC5194A}"/>
    <cellStyle name="Millares 2 21" xfId="5" xr:uid="{EAF1C4D6-4CD5-42B0-ADE4-F52F35D375F3}"/>
    <cellStyle name="Millares 2 3" xfId="22" xr:uid="{69F8D310-EB5C-43EA-AD6A-F7F5612F0BC0}"/>
    <cellStyle name="Millares 2 3 2" xfId="56" xr:uid="{46A16B91-1C56-4B9F-B344-E5B962421A81}"/>
    <cellStyle name="Millares 2 3 3" xfId="47" xr:uid="{FC66F9F1-25CC-4B4D-A7FD-5AA92B6CE0FC}"/>
    <cellStyle name="Millares 2 3 4" xfId="35" xr:uid="{B63768CC-BEBA-4991-A1AA-7DED7FB40B49}"/>
    <cellStyle name="Millares 2 4" xfId="54" xr:uid="{7EA82ECA-C01D-4B12-BC41-15B4353F8AFD}"/>
    <cellStyle name="Millares 2 5" xfId="45" xr:uid="{3763C7A8-B476-461D-8CA8-39BD87360CC7}"/>
    <cellStyle name="Millares 2 6" xfId="43" xr:uid="{D3153F2F-71A4-4A3F-8A79-BE361A02B9AA}"/>
    <cellStyle name="Millares 2 7" xfId="33" xr:uid="{396E4E87-D3E6-4BE7-938A-A3D04A43F38F}"/>
    <cellStyle name="Millares 2 8" xfId="20" xr:uid="{00BAE5AC-D447-4D95-8D70-6C2B71ED0C6F}"/>
    <cellStyle name="Millares 2 9" xfId="17" xr:uid="{B7F444C7-BF59-4EDA-BAAD-D94DC6D51630}"/>
    <cellStyle name="Millares 3" xfId="23" xr:uid="{1AA39ED7-6334-4A58-9C11-C8425D5439C9}"/>
    <cellStyle name="Millares 3 2" xfId="57" xr:uid="{F3B4FDEB-965A-4902-B315-FDF3B7AE5D87}"/>
    <cellStyle name="Millares 3 3" xfId="48" xr:uid="{93EFABF4-9957-4E8C-BF10-533C9441EEEE}"/>
    <cellStyle name="Millares 3 4" xfId="36" xr:uid="{99BCE2CE-FDD0-4D57-BBD6-06E6DFA5F562}"/>
    <cellStyle name="Moneda 2" xfId="24" xr:uid="{41A6D6FD-C0B2-4BA7-B1E5-45F763602040}"/>
    <cellStyle name="Moneda 2 2" xfId="58" xr:uid="{5C08954D-793C-4849-8256-7A717444C18C}"/>
    <cellStyle name="Moneda 2 3" xfId="49" xr:uid="{C02D0324-EE41-4A4D-9432-A1470D69054F}"/>
    <cellStyle name="Moneda 2 4" xfId="37" xr:uid="{712CC7C7-1B28-4D71-A141-DF95DC5E26E2}"/>
    <cellStyle name="Normal" xfId="0" builtinId="0"/>
    <cellStyle name="Normal 2" xfId="1" xr:uid="{00000000-0005-0000-0000-000003000000}"/>
    <cellStyle name="Normal 2 2" xfId="3" xr:uid="{00000000-0005-0000-0000-000004000000}"/>
    <cellStyle name="Normal 2 3" xfId="59" xr:uid="{E2F9EFCD-BE87-436B-8AB2-A9F83C36E1AE}"/>
    <cellStyle name="Normal 2 4" xfId="50" xr:uid="{96FDF038-C54E-437A-919C-9E57A417839C}"/>
    <cellStyle name="Normal 2 5" xfId="38" xr:uid="{B1B286CC-8548-4CB1-BFAD-8D16846C5FFA}"/>
    <cellStyle name="Normal 2 6" xfId="25" xr:uid="{28601B9C-6011-47CB-BE55-05CC6D10F36F}"/>
    <cellStyle name="Normal 3" xfId="26" xr:uid="{2EA73B39-4EE9-4B01-8E1C-B5F20E734C7D}"/>
    <cellStyle name="Normal 3 2" xfId="60" xr:uid="{2C492A4E-01C4-462F-B0E8-BE2107403DC3}"/>
    <cellStyle name="Normal 3 3" xfId="51" xr:uid="{1B09D16A-3111-4E7C-A706-9A65A9BDB76C}"/>
    <cellStyle name="Normal 3 4" xfId="39" xr:uid="{AF6145BE-21A5-4C69-8A1F-2DE18BB21BDA}"/>
    <cellStyle name="Normal 4" xfId="27" xr:uid="{5E556059-77A0-4773-8DD5-32AFC5F7BC0C}"/>
    <cellStyle name="Normal 4 2" xfId="28" xr:uid="{2CAD20D9-C068-4CF9-B9C5-60ADE2DDD2AA}"/>
    <cellStyle name="Normal 5" xfId="29" xr:uid="{D8633646-46E4-46E8-A859-A4E548C337E9}"/>
    <cellStyle name="Normal 5 2" xfId="30" xr:uid="{B1447612-4672-478E-96E4-2C73A6DD016E}"/>
    <cellStyle name="Normal 6" xfId="31" xr:uid="{BB4217DC-E949-4953-AC26-3B49A2D23375}"/>
    <cellStyle name="Normal 6 2" xfId="32" xr:uid="{3AFF2EFB-1187-426D-8614-01BB8C5E3EE6}"/>
    <cellStyle name="Normal 6 2 2" xfId="62" xr:uid="{C07D9B30-27CC-499F-9970-2DF1DF9B3582}"/>
    <cellStyle name="Normal 6 2 3" xfId="53" xr:uid="{38313860-7D9D-4AA8-8FAE-4F574FA1E63D}"/>
    <cellStyle name="Normal 6 2 4" xfId="41" xr:uid="{3AE63D52-080C-41F2-BF04-6D470F1097C7}"/>
    <cellStyle name="Normal 6 3" xfId="61" xr:uid="{CB3CDA5C-ADFE-4BC5-88C5-2F33AD3829DA}"/>
    <cellStyle name="Normal 6 4" xfId="52" xr:uid="{8844573E-6C78-4A80-8133-A9414540FCA2}"/>
    <cellStyle name="Normal 6 5" xfId="40" xr:uid="{EDA596CA-E6EA-45CF-B855-DAD0EDAC5FC0}"/>
    <cellStyle name="Normal 7" xfId="44" xr:uid="{87B7EAC6-A5E6-462F-BFA4-830D4D8D3191}"/>
    <cellStyle name="Normal 8" xfId="42" xr:uid="{5C0D99C6-6737-413A-A7C6-A4B3F214720B}"/>
    <cellStyle name="Normal 9" xfId="18" xr:uid="{F2D3F0A7-C44D-4642-B78A-851A03CC72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38100</xdr:rowOff>
    </xdr:from>
    <xdr:to>
      <xdr:col>0</xdr:col>
      <xdr:colOff>647700</xdr:colOff>
      <xdr:row>0</xdr:row>
      <xdr:rowOff>527927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20518E-E774-4D80-ACE9-0884E6316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8100"/>
          <a:ext cx="495300" cy="489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A47" sqref="A47:XFD50"/>
    </sheetView>
  </sheetViews>
  <sheetFormatPr baseColWidth="10" defaultColWidth="9.28515625" defaultRowHeight="11.25" x14ac:dyDescent="0.25"/>
  <cols>
    <col min="1" max="1" width="45" style="4" customWidth="1"/>
    <col min="2" max="5" width="16.28515625" style="11" customWidth="1"/>
    <col min="6" max="6" width="14.28515625" style="11" customWidth="1"/>
    <col min="7" max="16384" width="9.28515625" style="1"/>
  </cols>
  <sheetData>
    <row r="1" spans="1:6" ht="45" customHeight="1" x14ac:dyDescent="0.25">
      <c r="A1" s="21" t="s">
        <v>25</v>
      </c>
      <c r="B1" s="22"/>
      <c r="C1" s="22"/>
      <c r="D1" s="22"/>
      <c r="E1" s="22"/>
      <c r="F1" s="23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2">
        <f>SUM(B5:B7)</f>
        <v>277928629.51000005</v>
      </c>
      <c r="C4" s="13"/>
      <c r="D4" s="13"/>
      <c r="E4" s="13"/>
      <c r="F4" s="12">
        <f>SUM(B4:E4)</f>
        <v>277928629.51000005</v>
      </c>
    </row>
    <row r="5" spans="1:6" ht="11.25" customHeight="1" x14ac:dyDescent="0.2">
      <c r="A5" s="8" t="s">
        <v>2</v>
      </c>
      <c r="B5" s="14">
        <v>275149742.29000002</v>
      </c>
      <c r="C5" s="13"/>
      <c r="D5" s="13"/>
      <c r="E5" s="13"/>
      <c r="F5" s="12">
        <f>SUM(B5:E5)</f>
        <v>275149742.29000002</v>
      </c>
    </row>
    <row r="6" spans="1:6" ht="11.25" customHeight="1" x14ac:dyDescent="0.2">
      <c r="A6" s="8" t="s">
        <v>3</v>
      </c>
      <c r="B6" s="14">
        <v>2778887.22</v>
      </c>
      <c r="C6" s="13"/>
      <c r="D6" s="13"/>
      <c r="E6" s="13"/>
      <c r="F6" s="12">
        <f>SUM(B6:E6)</f>
        <v>2778887.22</v>
      </c>
    </row>
    <row r="7" spans="1:6" ht="11.25" customHeight="1" x14ac:dyDescent="0.2">
      <c r="A7" s="8" t="s">
        <v>4</v>
      </c>
      <c r="B7" s="14">
        <v>0</v>
      </c>
      <c r="C7" s="13"/>
      <c r="D7" s="13"/>
      <c r="E7" s="13"/>
      <c r="F7" s="12">
        <f>SUM(B7:E7)</f>
        <v>0</v>
      </c>
    </row>
    <row r="8" spans="1:6" ht="11.25" customHeight="1" x14ac:dyDescent="0.25">
      <c r="A8" s="9"/>
      <c r="B8" s="13"/>
      <c r="C8" s="13"/>
      <c r="D8" s="13"/>
      <c r="E8" s="13"/>
      <c r="F8" s="13"/>
    </row>
    <row r="9" spans="1:6" ht="11.25" customHeight="1" x14ac:dyDescent="0.2">
      <c r="A9" s="7" t="s">
        <v>18</v>
      </c>
      <c r="B9" s="13"/>
      <c r="C9" s="12">
        <f>SUM(C10:C14)</f>
        <v>480259484.43000001</v>
      </c>
      <c r="D9" s="12">
        <f>D10</f>
        <v>67820645.409999996</v>
      </c>
      <c r="E9" s="13"/>
      <c r="F9" s="12">
        <f t="shared" ref="F9:F14" si="0">SUM(B9:E9)</f>
        <v>548080129.84000003</v>
      </c>
    </row>
    <row r="10" spans="1:6" ht="11.25" customHeight="1" x14ac:dyDescent="0.2">
      <c r="A10" s="8" t="s">
        <v>16</v>
      </c>
      <c r="B10" s="13"/>
      <c r="C10" s="13"/>
      <c r="D10" s="14">
        <v>67820645.409999996</v>
      </c>
      <c r="E10" s="13"/>
      <c r="F10" s="12">
        <f t="shared" si="0"/>
        <v>67820645.409999996</v>
      </c>
    </row>
    <row r="11" spans="1:6" ht="11.25" customHeight="1" x14ac:dyDescent="0.2">
      <c r="A11" s="8" t="s">
        <v>5</v>
      </c>
      <c r="B11" s="13"/>
      <c r="C11" s="14">
        <v>480254010.43000001</v>
      </c>
      <c r="D11" s="13"/>
      <c r="E11" s="13"/>
      <c r="F11" s="12">
        <f t="shared" si="0"/>
        <v>480254010.43000001</v>
      </c>
    </row>
    <row r="12" spans="1:6" ht="11.25" customHeight="1" x14ac:dyDescent="0.2">
      <c r="A12" s="8" t="s">
        <v>14</v>
      </c>
      <c r="B12" s="13"/>
      <c r="C12" s="14">
        <v>5474</v>
      </c>
      <c r="D12" s="13"/>
      <c r="E12" s="13"/>
      <c r="F12" s="12">
        <f t="shared" si="0"/>
        <v>5474</v>
      </c>
    </row>
    <row r="13" spans="1:6" ht="11.25" customHeight="1" x14ac:dyDescent="0.2">
      <c r="A13" s="8" t="s">
        <v>6</v>
      </c>
      <c r="B13" s="13"/>
      <c r="C13" s="14">
        <v>0</v>
      </c>
      <c r="D13" s="13"/>
      <c r="E13" s="13"/>
      <c r="F13" s="12">
        <f t="shared" si="0"/>
        <v>0</v>
      </c>
    </row>
    <row r="14" spans="1:6" ht="11.25" customHeight="1" x14ac:dyDescent="0.2">
      <c r="A14" s="8" t="s">
        <v>7</v>
      </c>
      <c r="B14" s="13"/>
      <c r="C14" s="14">
        <v>0</v>
      </c>
      <c r="D14" s="13"/>
      <c r="E14" s="13"/>
      <c r="F14" s="12">
        <f t="shared" si="0"/>
        <v>0</v>
      </c>
    </row>
    <row r="15" spans="1:6" ht="11.25" customHeight="1" x14ac:dyDescent="0.25">
      <c r="A15" s="9"/>
      <c r="B15" s="13"/>
      <c r="C15" s="13"/>
      <c r="D15" s="13"/>
      <c r="E15" s="13"/>
      <c r="F15" s="13"/>
    </row>
    <row r="16" spans="1:6" ht="22.5" x14ac:dyDescent="0.2">
      <c r="A16" s="7" t="s">
        <v>19</v>
      </c>
      <c r="B16" s="13"/>
      <c r="C16" s="13"/>
      <c r="D16" s="13"/>
      <c r="E16" s="12">
        <f>SUM(E17:E18)</f>
        <v>0</v>
      </c>
      <c r="F16" s="12">
        <f>SUM(B16:E16)</f>
        <v>0</v>
      </c>
    </row>
    <row r="17" spans="1:6" ht="11.25" customHeight="1" x14ac:dyDescent="0.2">
      <c r="A17" s="8" t="s">
        <v>8</v>
      </c>
      <c r="B17" s="13"/>
      <c r="C17" s="13"/>
      <c r="D17" s="13"/>
      <c r="E17" s="14">
        <v>0</v>
      </c>
      <c r="F17" s="12">
        <f>SUM(B17:E17)</f>
        <v>0</v>
      </c>
    </row>
    <row r="18" spans="1:6" ht="11.25" customHeight="1" x14ac:dyDescent="0.2">
      <c r="A18" s="8" t="s">
        <v>9</v>
      </c>
      <c r="B18" s="13"/>
      <c r="C18" s="13"/>
      <c r="D18" s="13"/>
      <c r="E18" s="14">
        <v>0</v>
      </c>
      <c r="F18" s="12">
        <f>SUM(B18:E18)</f>
        <v>0</v>
      </c>
    </row>
    <row r="19" spans="1:6" ht="11.25" customHeight="1" x14ac:dyDescent="0.25">
      <c r="A19" s="9"/>
      <c r="B19" s="13"/>
      <c r="C19" s="13"/>
      <c r="D19" s="13"/>
      <c r="E19" s="13"/>
      <c r="F19" s="13"/>
    </row>
    <row r="20" spans="1:6" ht="11.25" customHeight="1" x14ac:dyDescent="0.2">
      <c r="A20" s="7" t="s">
        <v>20</v>
      </c>
      <c r="B20" s="12">
        <f>B4</f>
        <v>277928629.51000005</v>
      </c>
      <c r="C20" s="12">
        <f>C9</f>
        <v>480259484.43000001</v>
      </c>
      <c r="D20" s="12">
        <f>D9</f>
        <v>67820645.409999996</v>
      </c>
      <c r="E20" s="12">
        <f>E16</f>
        <v>0</v>
      </c>
      <c r="F20" s="12">
        <f>SUM(B20:E20)</f>
        <v>826008759.35000002</v>
      </c>
    </row>
    <row r="21" spans="1:6" ht="11.25" customHeight="1" x14ac:dyDescent="0.25">
      <c r="A21" s="10"/>
      <c r="B21" s="13"/>
      <c r="C21" s="13"/>
      <c r="D21" s="13"/>
      <c r="E21" s="13"/>
      <c r="F21" s="13"/>
    </row>
    <row r="22" spans="1:6" ht="11.25" customHeight="1" x14ac:dyDescent="0.2">
      <c r="A22" s="7" t="s">
        <v>21</v>
      </c>
      <c r="B22" s="12">
        <f>SUM(B23:B25)</f>
        <v>0</v>
      </c>
      <c r="C22" s="13"/>
      <c r="D22" s="13"/>
      <c r="E22" s="13"/>
      <c r="F22" s="12">
        <f>SUM(B22:E22)</f>
        <v>0</v>
      </c>
    </row>
    <row r="23" spans="1:6" ht="11.25" customHeight="1" x14ac:dyDescent="0.2">
      <c r="A23" s="8" t="s">
        <v>2</v>
      </c>
      <c r="B23" s="14">
        <v>0</v>
      </c>
      <c r="C23" s="13"/>
      <c r="D23" s="13"/>
      <c r="E23" s="13"/>
      <c r="F23" s="12">
        <f>SUM(B23:E23)</f>
        <v>0</v>
      </c>
    </row>
    <row r="24" spans="1:6" ht="11.25" customHeight="1" x14ac:dyDescent="0.2">
      <c r="A24" s="8" t="s">
        <v>3</v>
      </c>
      <c r="B24" s="14">
        <v>0</v>
      </c>
      <c r="C24" s="13"/>
      <c r="D24" s="13"/>
      <c r="E24" s="13"/>
      <c r="F24" s="12">
        <f>SUM(B24:E24)</f>
        <v>0</v>
      </c>
    </row>
    <row r="25" spans="1:6" ht="11.25" customHeight="1" x14ac:dyDescent="0.2">
      <c r="A25" s="8" t="s">
        <v>4</v>
      </c>
      <c r="B25" s="14">
        <v>0</v>
      </c>
      <c r="C25" s="13"/>
      <c r="D25" s="13"/>
      <c r="E25" s="13"/>
      <c r="F25" s="12">
        <f>SUM(B25:E25)</f>
        <v>0</v>
      </c>
    </row>
    <row r="26" spans="1:6" ht="11.25" customHeight="1" x14ac:dyDescent="0.25">
      <c r="A26" s="9"/>
      <c r="B26" s="13"/>
      <c r="C26" s="13"/>
      <c r="D26" s="13"/>
      <c r="E26" s="13"/>
      <c r="F26" s="13"/>
    </row>
    <row r="27" spans="1:6" ht="22.5" x14ac:dyDescent="0.2">
      <c r="A27" s="7" t="s">
        <v>22</v>
      </c>
      <c r="B27" s="13"/>
      <c r="C27" s="12">
        <f>C29</f>
        <v>47146601.560000002</v>
      </c>
      <c r="D27" s="12">
        <f>SUM(D28:D32)</f>
        <v>-38731393.909999996</v>
      </c>
      <c r="E27" s="13"/>
      <c r="F27" s="12">
        <f t="shared" ref="F27:F32" si="1">SUM(B27:E27)</f>
        <v>8415207.650000006</v>
      </c>
    </row>
    <row r="28" spans="1:6" ht="11.25" customHeight="1" x14ac:dyDescent="0.2">
      <c r="A28" s="8" t="s">
        <v>16</v>
      </c>
      <c r="B28" s="13"/>
      <c r="C28" s="13"/>
      <c r="D28" s="14">
        <v>29089251.5</v>
      </c>
      <c r="E28" s="13"/>
      <c r="F28" s="12">
        <f t="shared" si="1"/>
        <v>29089251.5</v>
      </c>
    </row>
    <row r="29" spans="1:6" ht="11.25" customHeight="1" x14ac:dyDescent="0.2">
      <c r="A29" s="8" t="s">
        <v>5</v>
      </c>
      <c r="B29" s="13"/>
      <c r="C29" s="14">
        <v>47146601.560000002</v>
      </c>
      <c r="D29" s="14">
        <v>-67820645.409999996</v>
      </c>
      <c r="E29" s="13"/>
      <c r="F29" s="12">
        <f t="shared" si="1"/>
        <v>-20674043.849999994</v>
      </c>
    </row>
    <row r="30" spans="1:6" ht="11.25" customHeight="1" x14ac:dyDescent="0.2">
      <c r="A30" s="8" t="s">
        <v>14</v>
      </c>
      <c r="B30" s="13"/>
      <c r="C30" s="13"/>
      <c r="D30" s="15">
        <v>0</v>
      </c>
      <c r="E30" s="13"/>
      <c r="F30" s="12">
        <f t="shared" si="1"/>
        <v>0</v>
      </c>
    </row>
    <row r="31" spans="1:6" ht="11.25" customHeight="1" x14ac:dyDescent="0.2">
      <c r="A31" s="8" t="s">
        <v>6</v>
      </c>
      <c r="B31" s="13"/>
      <c r="C31" s="13"/>
      <c r="D31" s="15">
        <v>0</v>
      </c>
      <c r="E31" s="13"/>
      <c r="F31" s="12">
        <f t="shared" si="1"/>
        <v>0</v>
      </c>
    </row>
    <row r="32" spans="1:6" ht="11.25" customHeight="1" x14ac:dyDescent="0.2">
      <c r="A32" s="8" t="s">
        <v>7</v>
      </c>
      <c r="B32" s="13"/>
      <c r="C32" s="13"/>
      <c r="D32" s="15">
        <v>0</v>
      </c>
      <c r="E32" s="13"/>
      <c r="F32" s="12">
        <f t="shared" si="1"/>
        <v>0</v>
      </c>
    </row>
    <row r="33" spans="1:6" ht="11.25" customHeight="1" x14ac:dyDescent="0.25">
      <c r="A33" s="9"/>
      <c r="B33" s="13"/>
      <c r="C33" s="13"/>
      <c r="D33" s="13"/>
      <c r="E33" s="13"/>
      <c r="F33" s="13"/>
    </row>
    <row r="34" spans="1:6" ht="33.75" x14ac:dyDescent="0.2">
      <c r="A34" s="7" t="s">
        <v>23</v>
      </c>
      <c r="B34" s="13"/>
      <c r="C34" s="13"/>
      <c r="D34" s="13"/>
      <c r="E34" s="12">
        <f>SUM(E35:E36)</f>
        <v>0</v>
      </c>
      <c r="F34" s="12">
        <f>SUM(B34:E34)</f>
        <v>0</v>
      </c>
    </row>
    <row r="35" spans="1:6" ht="11.25" customHeight="1" x14ac:dyDescent="0.2">
      <c r="A35" s="8" t="s">
        <v>8</v>
      </c>
      <c r="B35" s="13"/>
      <c r="C35" s="13"/>
      <c r="D35" s="13"/>
      <c r="E35" s="14">
        <v>0</v>
      </c>
      <c r="F35" s="12">
        <f>SUM(B35:E35)</f>
        <v>0</v>
      </c>
    </row>
    <row r="36" spans="1:6" ht="11.25" customHeight="1" x14ac:dyDescent="0.2">
      <c r="A36" s="8" t="s">
        <v>9</v>
      </c>
      <c r="B36" s="13"/>
      <c r="C36" s="13"/>
      <c r="D36" s="13"/>
      <c r="E36" s="14">
        <v>0</v>
      </c>
      <c r="F36" s="12">
        <f>SUM(B36:E36)</f>
        <v>0</v>
      </c>
    </row>
    <row r="37" spans="1:6" ht="11.25" customHeight="1" x14ac:dyDescent="0.25">
      <c r="A37" s="9"/>
      <c r="B37" s="13"/>
      <c r="C37" s="13"/>
      <c r="D37" s="13"/>
      <c r="E37" s="13"/>
      <c r="F37" s="13"/>
    </row>
    <row r="38" spans="1:6" ht="11.25" customHeight="1" x14ac:dyDescent="0.25">
      <c r="A38" s="7" t="s">
        <v>24</v>
      </c>
      <c r="B38" s="16">
        <f>B20+B22</f>
        <v>277928629.51000005</v>
      </c>
      <c r="C38" s="16">
        <f>+C20+C27</f>
        <v>527406085.99000001</v>
      </c>
      <c r="D38" s="16">
        <f>D20+D27</f>
        <v>29089251.5</v>
      </c>
      <c r="E38" s="16">
        <f>+E20+E34</f>
        <v>0</v>
      </c>
      <c r="F38" s="16">
        <f>SUM(B38:E38)</f>
        <v>834423967</v>
      </c>
    </row>
    <row r="39" spans="1:6" x14ac:dyDescent="0.25">
      <c r="A39" s="18"/>
      <c r="B39" s="19"/>
      <c r="C39" s="19"/>
      <c r="D39" s="19"/>
      <c r="E39" s="19"/>
      <c r="F39" s="19"/>
    </row>
    <row r="40" spans="1:6" ht="15" x14ac:dyDescent="0.25">
      <c r="A40" s="20" t="s">
        <v>10</v>
      </c>
      <c r="B40" s="17"/>
      <c r="C40" s="17"/>
      <c r="D40" s="17"/>
      <c r="E40" s="17"/>
      <c r="F40" s="17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Cordinacion Administrativa</cp:lastModifiedBy>
  <dcterms:created xsi:type="dcterms:W3CDTF">2018-11-20T16:40:47Z</dcterms:created>
  <dcterms:modified xsi:type="dcterms:W3CDTF">2026-04-30T15:36:02Z</dcterms:modified>
</cp:coreProperties>
</file>