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0FC3084A-8A8F-4C08-B391-E75CDE2917F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22" i="2"/>
  <c r="F32" i="2"/>
  <c r="F31" i="2"/>
  <c r="F30" i="2"/>
  <c r="F29" i="2"/>
  <c r="F28" i="2"/>
  <c r="D27" i="2"/>
  <c r="C27" i="2"/>
  <c r="B22" i="2"/>
  <c r="E20" i="2"/>
  <c r="E38" i="2" s="1"/>
  <c r="D20" i="2"/>
  <c r="B20" i="2"/>
  <c r="D9" i="2"/>
  <c r="C9" i="2"/>
  <c r="C20" i="2" s="1"/>
  <c r="C38" i="2" s="1"/>
  <c r="E16" i="2"/>
  <c r="D38" i="2" l="1"/>
  <c r="F27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<sst xmlns="http://schemas.openxmlformats.org/spreadsheetml/2006/main" count="36" uniqueCount="26">
  <si>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</si>
  <si>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</si>
  <si>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</si>
  <si>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</si>
  <si>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</si>
  <si>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</si>
  <si>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</si>
  <si>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</si>
  <si>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</si>
  <si>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</si>
  <si>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</si>
  <si>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</si>
  <si>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</si>
  <si>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</si>
  <si>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</si>
  <si>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</si>
  <si>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</si>
  <si>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</si>
  <si>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</si>
  <si>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</si>
  <si>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</si>
  <si>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</si>
  <si>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</si>
  <si>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</si>
  <si>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</si>
  <si>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COMITÉ MUNICIPAL DE AGUA POTABLE Y ALCANTARILLADO DE SALAMANCA, GUANAJUATO.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</si>
</sst>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0" fontId="1" fillId="0" borderId="0" xfId="44" applyAlignment="1">
      <alignment vertical="center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3" fillId="0" borderId="0" xfId="3" applyFont="1" applyAlignment="1" applyProtection="1">
      <alignment horizontal="center" vertical="center"/>
      <protection locked="0"/>
    </xf>
  </cellXfs>
  <cellStyles count="65">
    <cellStyle name="=C:\WINNT\SYSTEM32\COMMAND.COM" xfId="2" xr:uid="{00000000-0005-0000-0000-000000000000}"/>
    <cellStyle name="Euro" xfId="21" xr:uid="{7645AD9C-F86B-4AE2-839E-0ADB632C4656}"/>
    <cellStyle name="Millares 2" xfId="4" xr:uid="{00000000-0005-0000-0000-000001000000}"/>
    <cellStyle name="Millares 2 10" xfId="18" xr:uid="{6C747CFF-8135-40CF-9535-96FEA195CA71}"/>
    <cellStyle name="Millares 2 11" xfId="17" xr:uid="{03D138BD-0C13-43D2-BC48-8BAEB4F7B153}"/>
    <cellStyle name="Millares 2 12" xfId="16" xr:uid="{0A8405E7-A68B-4EC8-8519-C3DA3F7A3DAC}"/>
    <cellStyle name="Millares 2 13" xfId="15" xr:uid="{98AD64B5-E1CC-4AFB-A6BB-30549ACBB786}"/>
    <cellStyle name="Millares 2 14" xfId="14" xr:uid="{998DC37D-F71E-4C75-AA6D-DC1CAEECF37D}"/>
    <cellStyle name="Millares 2 15" xfId="13" xr:uid="{DF3720ED-D63C-431C-8997-69ABC2FC4032}"/>
    <cellStyle name="Millares 2 16" xfId="12" xr:uid="{C05E9126-4D7D-4A1C-BF67-833E4198A27F}"/>
    <cellStyle name="Millares 2 17" xfId="11" xr:uid="{2E0DC4F5-87B3-4C27-94A2-AA4AC799D50D}"/>
    <cellStyle name="Millares 2 18" xfId="10" xr:uid="{EBFB6B53-EB1A-48A1-A357-E3A4FAC5AC05}"/>
    <cellStyle name="Millares 2 19" xfId="9" xr:uid="{277AD0D2-2B72-4B55-9514-1DBC53060570}"/>
    <cellStyle name="Millares 2 2" xfId="23" xr:uid="{915A32DC-6563-4DC0-830D-D7E8E706FA13}"/>
    <cellStyle name="Millares 2 2 2" xfId="57" xr:uid="{5FD509F8-2B85-4C39-BE80-1D96EE5F2FB5}"/>
    <cellStyle name="Millares 2 2 3" xfId="48" xr:uid="{963183D4-A301-4016-945C-540922A6623B}"/>
    <cellStyle name="Millares 2 2 4" xfId="36" xr:uid="{84AB5ADC-AF0B-4FBC-BAE1-20770693D8F3}"/>
    <cellStyle name="Millares 2 20" xfId="8" xr:uid="{8312FF07-80B0-44BF-8E33-2EE035CC21BC}"/>
    <cellStyle name="Millares 2 21" xfId="7" xr:uid="{28CE9C7F-9C48-4BF8-9CC1-808375F5F226}"/>
    <cellStyle name="Millares 2 22" xfId="6" xr:uid="{B52828F3-1D79-4950-9567-7FB0DB7A96E0}"/>
    <cellStyle name="Millares 2 23" xfId="5" xr:uid="{BD52ABCA-74FE-4511-A261-0C90C9313F1F}"/>
    <cellStyle name="Millares 2 3" xfId="24" xr:uid="{D7FDCF0F-2187-4768-9FB9-23C3FA03F0AB}"/>
    <cellStyle name="Millares 2 3 2" xfId="58" xr:uid="{EB5A1A7A-2B1A-4C0E-A937-EC99BBE5ACCE}"/>
    <cellStyle name="Millares 2 3 3" xfId="49" xr:uid="{AEE36F75-34FA-4DDC-BF19-A3EC82597E3B}"/>
    <cellStyle name="Millares 2 3 4" xfId="37" xr:uid="{FF94A8D8-4773-4A05-889D-7F1C11FD79B2}"/>
    <cellStyle name="Millares 2 4" xfId="56" xr:uid="{AB80BC84-4B59-4AF5-9363-69DC47218FF7}"/>
    <cellStyle name="Millares 2 5" xfId="47" xr:uid="{A0891A44-D0EE-4AF7-AEB7-DEA55A6BAD5B}"/>
    <cellStyle name="Millares 2 6" xfId="45" xr:uid="{5BEBFA73-3632-4B42-87B8-48B21B0D7F6A}"/>
    <cellStyle name="Millares 2 7" xfId="35" xr:uid="{DDD30FA9-66EF-426B-A0C2-49F21D5D9F5D}"/>
    <cellStyle name="Millares 2 8" xfId="22" xr:uid="{95FF6550-5CB8-485B-9BCC-302C16AC6FB7}"/>
    <cellStyle name="Millares 2 9" xfId="19" xr:uid="{4AB5F285-B87D-4F29-84BA-22DB8B82EF3F}"/>
    <cellStyle name="Millares 3" xfId="25" xr:uid="{9420E458-80E3-44FD-B346-D7CCDD1E5B75}"/>
    <cellStyle name="Millares 3 2" xfId="59" xr:uid="{2C0F5E03-DE14-4220-BDF6-F615219B0A45}"/>
    <cellStyle name="Millares 3 3" xfId="50" xr:uid="{12032068-DEB6-4B9E-BB7F-A8E575CB1D9E}"/>
    <cellStyle name="Millares 3 4" xfId="38" xr:uid="{0C164858-77DC-4078-A572-5CCE63363217}"/>
    <cellStyle name="Moneda 2" xfId="26" xr:uid="{95060338-B407-44B6-93CE-F341CAF12998}"/>
    <cellStyle name="Moneda 2 2" xfId="60" xr:uid="{5C283E65-5298-40FD-98BD-D9375AC99238}"/>
    <cellStyle name="Moneda 2 3" xfId="51" xr:uid="{9134A7D2-5B74-446A-A7F9-2128128BC4F2}"/>
    <cellStyle name="Moneda 2 4" xfId="39" xr:uid="{6053E09A-7393-4A31-9C71-62C54778E377}"/>
    <cellStyle name="Normal" xfId="0" builtinId="0"/>
    <cellStyle name="Normal 2" xfId="1" xr:uid="{00000000-0005-0000-0000-000003000000}"/>
    <cellStyle name="Normal 2 2" xfId="3" xr:uid="{00000000-0005-0000-0000-000004000000}"/>
    <cellStyle name="Normal 2 3" xfId="61" xr:uid="{CDC9E57B-B70A-42D7-B5B2-F94E02086C04}"/>
    <cellStyle name="Normal 2 4" xfId="52" xr:uid="{85E3DB17-F2D4-44DF-91CA-2B61D094A0A1}"/>
    <cellStyle name="Normal 2 5" xfId="40" xr:uid="{CD26910E-0B0C-4C01-BEE4-D8A79C0ED066}"/>
    <cellStyle name="Normal 2 6" xfId="27" xr:uid="{955DDDF5-AEFD-45BF-82F2-F523E64A64DB}"/>
    <cellStyle name="Normal 3" xfId="28" xr:uid="{921C51B0-A27A-4FAD-8ABA-DDD3C0373CB4}"/>
    <cellStyle name="Normal 3 2" xfId="62" xr:uid="{748B218C-E405-41C0-AAB0-4608C27D9159}"/>
    <cellStyle name="Normal 3 3" xfId="53" xr:uid="{9765AAEE-EEEC-47A5-8F21-D612C6158900}"/>
    <cellStyle name="Normal 3 4" xfId="41" xr:uid="{2E8CEE0C-0793-4704-B6CF-156C3EF753CB}"/>
    <cellStyle name="Normal 4" xfId="29" xr:uid="{C9FCC3F0-7C4F-4B94-8B56-326DA9C42D31}"/>
    <cellStyle name="Normal 4 2" xfId="30" xr:uid="{BFC09F8C-6E67-4261-8C92-6CD0AF3FF5C3}"/>
    <cellStyle name="Normal 5" xfId="31" xr:uid="{314B5CE8-2004-4E9B-949D-268DD97EBC85}"/>
    <cellStyle name="Normal 5 2" xfId="32" xr:uid="{D0C9BED1-69D3-4810-9D7A-45CDC1349686}"/>
    <cellStyle name="Normal 6" xfId="33" xr:uid="{F89AEDF7-1BA6-4B1A-958E-A01CEE2E8E59}"/>
    <cellStyle name="Normal 6 2" xfId="34" xr:uid="{24304F60-C244-4163-9DDE-A691DD3E1069}"/>
    <cellStyle name="Normal 6 2 2" xfId="64" xr:uid="{46A93579-D0E7-478B-B5BB-C317553A5003}"/>
    <cellStyle name="Normal 6 2 3" xfId="55" xr:uid="{A24FA497-30FE-4AB4-8615-31922575333F}"/>
    <cellStyle name="Normal 6 2 4" xfId="43" xr:uid="{2D90D0B8-1760-43AF-9E46-3CDE53C7580E}"/>
    <cellStyle name="Normal 6 3" xfId="63" xr:uid="{25A58EF0-8FB6-4CF8-B598-EDDC32B54DC5}"/>
    <cellStyle name="Normal 6 4" xfId="54" xr:uid="{96E0B59C-4CA5-43D9-9571-F831FD49BB7F}"/>
    <cellStyle name="Normal 6 5" xfId="42" xr:uid="{C75EAF4B-4467-42D5-9981-019E44A9EF29}"/>
    <cellStyle name="Normal 7" xfId="46" xr:uid="{09BFB5A3-58E4-4BDE-8049-9196C5B33E4B}"/>
    <cellStyle name="Normal 8" xfId="44" xr:uid="{09A66DB0-6650-4F46-89D8-DF31F28A21A1}"/>
    <cellStyle name="Normal 9" xfId="20" xr:uid="{DD700BF7-3EA8-403E-A5B6-B5E1CBA0D5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647700</xdr:colOff>
      <xdr:row>0</xdr:row>
      <xdr:rowOff>518402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D2B475-6B9A-434A-9ECF-CF28DF944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8575"/>
          <a:ext cx="495300" cy="489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Normal="100" workbookViewId="0">
      <selection activeCell="E37" sqref="E37"/>
    </sheetView>
  </sheetViews>
  <sheetFormatPr baseColWidth="10" defaultColWidth="9.28515625" defaultRowHeight="11.25" x14ac:dyDescent="0.25"/>
  <cols>
    <col min="1" max="1" width="45" style="4" customWidth="1"/>
    <col min="2" max="5" width="16.28515625" style="11" customWidth="1"/>
    <col min="6" max="6" width="14.28515625" style="11" customWidth="1"/>
    <col min="7" max="16384" width="9.28515625" style="1"/>
  </cols>
  <sheetData>
    <row r="1" spans="1:6" ht="45" customHeight="1" x14ac:dyDescent="0.25">
      <c r="A1" s="22" t="s">
        <v>25</v>
      </c>
      <c r="B1" s="23"/>
      <c r="C1" s="23"/>
      <c r="D1" s="23"/>
      <c r="E1" s="23"/>
      <c r="F1" s="24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2">
        <f>SUM(B5:B7)</f>
        <v>277928629.51000005</v>
      </c>
      <c r="C4" s="13"/>
      <c r="D4" s="13"/>
      <c r="E4" s="13"/>
      <c r="F4" s="12">
        <f>SUM(B4:E4)</f>
        <v>277928629.51000005</v>
      </c>
    </row>
    <row r="5" spans="1:6" ht="11.25" customHeight="1" x14ac:dyDescent="0.2">
      <c r="A5" s="8" t="s">
        <v>2</v>
      </c>
      <c r="B5" s="14">
        <v>275149742.29000002</v>
      </c>
      <c r="C5" s="13"/>
      <c r="D5" s="13"/>
      <c r="E5" s="13"/>
      <c r="F5" s="12">
        <f>SUM(B5:E5)</f>
        <v>275149742.29000002</v>
      </c>
    </row>
    <row r="6" spans="1:6" ht="11.25" customHeight="1" x14ac:dyDescent="0.2">
      <c r="A6" s="8" t="s">
        <v>3</v>
      </c>
      <c r="B6" s="14">
        <v>2778887.22</v>
      </c>
      <c r="C6" s="13"/>
      <c r="D6" s="13"/>
      <c r="E6" s="13"/>
      <c r="F6" s="12">
        <f>SUM(B6:E6)</f>
        <v>2778887.22</v>
      </c>
    </row>
    <row r="7" spans="1:6" ht="11.25" customHeight="1" x14ac:dyDescent="0.2">
      <c r="A7" s="8" t="s">
        <v>4</v>
      </c>
      <c r="B7" s="14">
        <v>0</v>
      </c>
      <c r="C7" s="13"/>
      <c r="D7" s="13"/>
      <c r="E7" s="13"/>
      <c r="F7" s="12">
        <f>SUM(B7:E7)</f>
        <v>0</v>
      </c>
    </row>
    <row r="8" spans="1:6" ht="11.25" customHeight="1" x14ac:dyDescent="0.25">
      <c r="A8" s="9"/>
      <c r="B8" s="13"/>
      <c r="C8" s="13"/>
      <c r="D8" s="13"/>
      <c r="E8" s="13"/>
      <c r="F8" s="13"/>
    </row>
    <row r="9" spans="1:6" ht="11.25" customHeight="1" x14ac:dyDescent="0.2">
      <c r="A9" s="7" t="s">
        <v>18</v>
      </c>
      <c r="B9" s="13"/>
      <c r="C9" s="12">
        <f>SUM(C10:C14)</f>
        <v>480259484.43000001</v>
      </c>
      <c r="D9" s="12">
        <f>D10</f>
        <v>67820645.409999996</v>
      </c>
      <c r="E9" s="13"/>
      <c r="F9" s="12">
        <f t="shared" ref="F9:F14" si="0">SUM(B9:E9)</f>
        <v>548080129.84000003</v>
      </c>
    </row>
    <row r="10" spans="1:6" ht="11.25" customHeight="1" x14ac:dyDescent="0.2">
      <c r="A10" s="8" t="s">
        <v>16</v>
      </c>
      <c r="B10" s="13"/>
      <c r="C10" s="13"/>
      <c r="D10" s="14">
        <v>67820645.409999996</v>
      </c>
      <c r="E10" s="13"/>
      <c r="F10" s="12">
        <f t="shared" si="0"/>
        <v>67820645.409999996</v>
      </c>
    </row>
    <row r="11" spans="1:6" ht="11.25" customHeight="1" x14ac:dyDescent="0.2">
      <c r="A11" s="8" t="s">
        <v>5</v>
      </c>
      <c r="B11" s="13"/>
      <c r="C11" s="14">
        <v>480254010.43000001</v>
      </c>
      <c r="D11" s="13"/>
      <c r="E11" s="13"/>
      <c r="F11" s="12">
        <f t="shared" si="0"/>
        <v>480254010.43000001</v>
      </c>
    </row>
    <row r="12" spans="1:6" ht="11.25" customHeight="1" x14ac:dyDescent="0.2">
      <c r="A12" s="8" t="s">
        <v>14</v>
      </c>
      <c r="B12" s="13"/>
      <c r="C12" s="14">
        <v>5474</v>
      </c>
      <c r="D12" s="13"/>
      <c r="E12" s="13"/>
      <c r="F12" s="12">
        <f t="shared" si="0"/>
        <v>5474</v>
      </c>
    </row>
    <row r="13" spans="1:6" ht="11.25" customHeight="1" x14ac:dyDescent="0.2">
      <c r="A13" s="8" t="s">
        <v>6</v>
      </c>
      <c r="B13" s="13"/>
      <c r="C13" s="14">
        <v>0</v>
      </c>
      <c r="D13" s="13"/>
      <c r="E13" s="13"/>
      <c r="F13" s="12">
        <f t="shared" si="0"/>
        <v>0</v>
      </c>
    </row>
    <row r="14" spans="1:6" ht="11.25" customHeight="1" x14ac:dyDescent="0.2">
      <c r="A14" s="8" t="s">
        <v>7</v>
      </c>
      <c r="B14" s="13"/>
      <c r="C14" s="14">
        <v>0</v>
      </c>
      <c r="D14" s="13"/>
      <c r="E14" s="13"/>
      <c r="F14" s="12">
        <f t="shared" si="0"/>
        <v>0</v>
      </c>
    </row>
    <row r="15" spans="1:6" ht="11.25" customHeight="1" x14ac:dyDescent="0.25">
      <c r="A15" s="9"/>
      <c r="B15" s="13"/>
      <c r="C15" s="13"/>
      <c r="D15" s="13"/>
      <c r="E15" s="13"/>
      <c r="F15" s="13"/>
    </row>
    <row r="16" spans="1:6" ht="22.5" x14ac:dyDescent="0.2">
      <c r="A16" s="7" t="s">
        <v>19</v>
      </c>
      <c r="B16" s="13"/>
      <c r="C16" s="13"/>
      <c r="D16" s="13"/>
      <c r="E16" s="12">
        <f>SUM(E17:E18)</f>
        <v>0</v>
      </c>
      <c r="F16" s="12">
        <f>SUM(B16:E16)</f>
        <v>0</v>
      </c>
    </row>
    <row r="17" spans="1:6" ht="11.25" customHeight="1" x14ac:dyDescent="0.2">
      <c r="A17" s="8" t="s">
        <v>8</v>
      </c>
      <c r="B17" s="13"/>
      <c r="C17" s="13"/>
      <c r="D17" s="13"/>
      <c r="E17" s="14">
        <v>0</v>
      </c>
      <c r="F17" s="12">
        <f>SUM(B17:E17)</f>
        <v>0</v>
      </c>
    </row>
    <row r="18" spans="1:6" ht="11.25" customHeight="1" x14ac:dyDescent="0.2">
      <c r="A18" s="8" t="s">
        <v>9</v>
      </c>
      <c r="B18" s="13"/>
      <c r="C18" s="13"/>
      <c r="D18" s="13"/>
      <c r="E18" s="14">
        <v>0</v>
      </c>
      <c r="F18" s="12">
        <f>SUM(B18:E18)</f>
        <v>0</v>
      </c>
    </row>
    <row r="19" spans="1:6" ht="11.25" customHeight="1" x14ac:dyDescent="0.25">
      <c r="A19" s="9"/>
      <c r="B19" s="13"/>
      <c r="C19" s="13"/>
      <c r="D19" s="13"/>
      <c r="E19" s="13"/>
      <c r="F19" s="13"/>
    </row>
    <row r="20" spans="1:6" ht="11.25" customHeight="1" x14ac:dyDescent="0.2">
      <c r="A20" s="7" t="s">
        <v>20</v>
      </c>
      <c r="B20" s="12">
        <f>B4</f>
        <v>277928629.51000005</v>
      </c>
      <c r="C20" s="12">
        <f>C9</f>
        <v>480259484.43000001</v>
      </c>
      <c r="D20" s="12">
        <f>D9</f>
        <v>67820645.409999996</v>
      </c>
      <c r="E20" s="12">
        <f>E16</f>
        <v>0</v>
      </c>
      <c r="F20" s="12">
        <f>SUM(B20:E20)</f>
        <v>826008759.35000002</v>
      </c>
    </row>
    <row r="21" spans="1:6" ht="11.25" customHeight="1" x14ac:dyDescent="0.25">
      <c r="A21" s="10"/>
      <c r="B21" s="13"/>
      <c r="C21" s="13"/>
      <c r="D21" s="13"/>
      <c r="E21" s="13"/>
      <c r="F21" s="13"/>
    </row>
    <row r="22" spans="1:6" ht="11.25" customHeight="1" x14ac:dyDescent="0.2">
      <c r="A22" s="7" t="s">
        <v>21</v>
      </c>
      <c r="B22" s="12">
        <f>SUM(B23:B25)</f>
        <v>0</v>
      </c>
      <c r="C22" s="13"/>
      <c r="D22" s="13"/>
      <c r="E22" s="13"/>
      <c r="F22" s="12">
        <f>SUM(B22:E22)</f>
        <v>0</v>
      </c>
    </row>
    <row r="23" spans="1:6" ht="11.25" customHeight="1" x14ac:dyDescent="0.2">
      <c r="A23" s="8" t="s">
        <v>2</v>
      </c>
      <c r="B23" s="14">
        <v>0</v>
      </c>
      <c r="C23" s="13"/>
      <c r="D23" s="13"/>
      <c r="E23" s="13"/>
      <c r="F23" s="12">
        <f>SUM(B23:E23)</f>
        <v>0</v>
      </c>
    </row>
    <row r="24" spans="1:6" ht="11.25" customHeight="1" x14ac:dyDescent="0.2">
      <c r="A24" s="8" t="s">
        <v>3</v>
      </c>
      <c r="B24" s="14">
        <v>0</v>
      </c>
      <c r="C24" s="13"/>
      <c r="D24" s="13"/>
      <c r="E24" s="13"/>
      <c r="F24" s="12">
        <f>SUM(B24:E24)</f>
        <v>0</v>
      </c>
    </row>
    <row r="25" spans="1:6" ht="11.25" customHeight="1" x14ac:dyDescent="0.2">
      <c r="A25" s="8" t="s">
        <v>4</v>
      </c>
      <c r="B25" s="14">
        <v>0</v>
      </c>
      <c r="C25" s="13"/>
      <c r="D25" s="13"/>
      <c r="E25" s="13"/>
      <c r="F25" s="12">
        <f>SUM(B25:E25)</f>
        <v>0</v>
      </c>
    </row>
    <row r="26" spans="1:6" ht="11.25" customHeight="1" x14ac:dyDescent="0.25">
      <c r="A26" s="9"/>
      <c r="B26" s="13"/>
      <c r="C26" s="13"/>
      <c r="D26" s="13"/>
      <c r="E26" s="13"/>
      <c r="F26" s="13"/>
    </row>
    <row r="27" spans="1:6" ht="22.5" x14ac:dyDescent="0.2">
      <c r="A27" s="7" t="s">
        <v>22</v>
      </c>
      <c r="B27" s="13"/>
      <c r="C27" s="12">
        <f>C29</f>
        <v>37025115.960000001</v>
      </c>
      <c r="D27" s="12">
        <f>SUM(D28:D32)</f>
        <v>-12756247.879999995</v>
      </c>
      <c r="E27" s="13"/>
      <c r="F27" s="12">
        <f t="shared" ref="F27:F32" si="1">SUM(B27:E27)</f>
        <v>24268868.080000006</v>
      </c>
    </row>
    <row r="28" spans="1:6" ht="11.25" customHeight="1" x14ac:dyDescent="0.2">
      <c r="A28" s="8" t="s">
        <v>16</v>
      </c>
      <c r="B28" s="13"/>
      <c r="C28" s="13"/>
      <c r="D28" s="14">
        <v>55064397.530000001</v>
      </c>
      <c r="E28" s="13"/>
      <c r="F28" s="12">
        <f t="shared" si="1"/>
        <v>55064397.530000001</v>
      </c>
    </row>
    <row r="29" spans="1:6" ht="11.25" customHeight="1" x14ac:dyDescent="0.2">
      <c r="A29" s="8" t="s">
        <v>5</v>
      </c>
      <c r="B29" s="13"/>
      <c r="C29" s="14">
        <v>37025115.960000001</v>
      </c>
      <c r="D29" s="14">
        <v>-67820645.409999996</v>
      </c>
      <c r="E29" s="13"/>
      <c r="F29" s="12">
        <f t="shared" si="1"/>
        <v>-30795529.449999996</v>
      </c>
    </row>
    <row r="30" spans="1:6" ht="11.25" customHeight="1" x14ac:dyDescent="0.2">
      <c r="A30" s="8" t="s">
        <v>14</v>
      </c>
      <c r="B30" s="13"/>
      <c r="C30" s="13"/>
      <c r="D30" s="15">
        <v>0</v>
      </c>
      <c r="E30" s="13"/>
      <c r="F30" s="12">
        <f t="shared" si="1"/>
        <v>0</v>
      </c>
    </row>
    <row r="31" spans="1:6" ht="11.25" customHeight="1" x14ac:dyDescent="0.2">
      <c r="A31" s="8" t="s">
        <v>6</v>
      </c>
      <c r="B31" s="13"/>
      <c r="C31" s="13"/>
      <c r="D31" s="15">
        <v>0</v>
      </c>
      <c r="E31" s="13"/>
      <c r="F31" s="12">
        <f t="shared" si="1"/>
        <v>0</v>
      </c>
    </row>
    <row r="32" spans="1:6" ht="11.25" customHeight="1" x14ac:dyDescent="0.2">
      <c r="A32" s="8" t="s">
        <v>7</v>
      </c>
      <c r="B32" s="13"/>
      <c r="C32" s="13"/>
      <c r="D32" s="15">
        <v>0</v>
      </c>
      <c r="E32" s="13"/>
      <c r="F32" s="12">
        <f t="shared" si="1"/>
        <v>0</v>
      </c>
    </row>
    <row r="33" spans="1:6" ht="11.25" customHeight="1" x14ac:dyDescent="0.25">
      <c r="A33" s="9"/>
      <c r="B33" s="13"/>
      <c r="C33" s="13"/>
      <c r="D33" s="13"/>
      <c r="E33" s="13"/>
      <c r="F33" s="13"/>
    </row>
    <row r="34" spans="1:6" ht="33.75" x14ac:dyDescent="0.2">
      <c r="A34" s="7" t="s">
        <v>23</v>
      </c>
      <c r="B34" s="13"/>
      <c r="C34" s="13"/>
      <c r="D34" s="13"/>
      <c r="E34" s="12">
        <f>SUM(E35:E36)</f>
        <v>0</v>
      </c>
      <c r="F34" s="12">
        <f>SUM(B34:E34)</f>
        <v>0</v>
      </c>
    </row>
    <row r="35" spans="1:6" ht="11.25" customHeight="1" x14ac:dyDescent="0.2">
      <c r="A35" s="8" t="s">
        <v>8</v>
      </c>
      <c r="B35" s="13"/>
      <c r="C35" s="13"/>
      <c r="D35" s="13"/>
      <c r="E35" s="14">
        <v>0</v>
      </c>
      <c r="F35" s="12">
        <f>SUM(B35:E35)</f>
        <v>0</v>
      </c>
    </row>
    <row r="36" spans="1:6" ht="11.25" customHeight="1" x14ac:dyDescent="0.2">
      <c r="A36" s="8" t="s">
        <v>9</v>
      </c>
      <c r="B36" s="13"/>
      <c r="C36" s="13"/>
      <c r="D36" s="13"/>
      <c r="E36" s="14">
        <v>0</v>
      </c>
      <c r="F36" s="12">
        <f>SUM(B36:E36)</f>
        <v>0</v>
      </c>
    </row>
    <row r="37" spans="1:6" ht="11.25" customHeight="1" x14ac:dyDescent="0.25">
      <c r="A37" s="9"/>
      <c r="B37" s="13"/>
      <c r="C37" s="13"/>
      <c r="D37" s="13"/>
      <c r="E37" s="13"/>
      <c r="F37" s="13"/>
    </row>
    <row r="38" spans="1:6" ht="11.25" customHeight="1" x14ac:dyDescent="0.25">
      <c r="A38" s="7" t="s">
        <v>24</v>
      </c>
      <c r="B38" s="16">
        <f>B20+B22</f>
        <v>277928629.51000005</v>
      </c>
      <c r="C38" s="16">
        <f>+C20+C27</f>
        <v>517284600.38999999</v>
      </c>
      <c r="D38" s="16">
        <f>D20+D27</f>
        <v>55064397.530000001</v>
      </c>
      <c r="E38" s="16">
        <f>+E20+E34</f>
        <v>0</v>
      </c>
      <c r="F38" s="16">
        <f>SUM(B38:E38)</f>
        <v>850277627.43000007</v>
      </c>
    </row>
    <row r="39" spans="1:6" x14ac:dyDescent="0.25">
      <c r="A39" s="18"/>
      <c r="B39" s="19"/>
      <c r="C39" s="19"/>
      <c r="D39" s="19"/>
      <c r="E39" s="19"/>
      <c r="F39" s="19"/>
    </row>
    <row r="40" spans="1:6" ht="15" x14ac:dyDescent="0.25">
      <c r="A40" s="20" t="s">
        <v>10</v>
      </c>
      <c r="B40"/>
      <c r="C40"/>
      <c r="D40"/>
      <c r="E40"/>
      <c r="F40"/>
    </row>
    <row r="47" spans="1:6" ht="15" x14ac:dyDescent="0.25">
      <c r="A47" s="17"/>
      <c r="B47" s="21"/>
      <c r="C47" s="21"/>
      <c r="D47" s="21"/>
      <c r="E47" s="25"/>
      <c r="F47" s="25"/>
    </row>
    <row r="48" spans="1:6" ht="15" x14ac:dyDescent="0.25">
      <c r="A48" s="17"/>
      <c r="B48" s="21"/>
      <c r="C48" s="21"/>
      <c r="D48" s="21"/>
      <c r="E48" s="25"/>
      <c r="F48" s="25"/>
    </row>
  </sheetData>
  <sheetProtection formatCells="0" formatColumns="0" formatRows="0" autoFilter="0"/>
  <mergeCells count="3">
    <mergeCell ref="A1:F1"/>
    <mergeCell ref="E47:F47"/>
    <mergeCell ref="E48:F48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Cordinacion Administrativa</cp:lastModifiedBy>
  <cp:lastPrinted>2026-10-19T15:24:01Z</cp:lastPrinted>
  <dcterms:created xsi:type="dcterms:W3CDTF">2018-11-20T16:40:47Z</dcterms:created>
  <dcterms:modified xsi:type="dcterms:W3CDTF">2026-10-19T15:24:05Z</dcterms:modified>
</cp:coreProperties>
</file>