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cordadmon\Desktop\2DO TRIMESTRE 2026\ESTADOS E INFORMES CONTABLES\"/>
    </mc:Choice>
  </mc:AlternateContent>
  <xr:revisionPtr revIDLastSave="0" documentId="13_ncr:1_{CDE5B119-647F-4D24-B54F-F113F68F024E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22" i="2"/>
  <c r="F32" i="2"/>
  <c r="F31" i="2"/>
  <c r="F30" i="2"/>
  <c r="F29" i="2"/>
  <c r="F28" i="2"/>
  <c r="D27" i="2"/>
  <c r="C27" i="2"/>
  <c r="B22" i="2"/>
  <c r="E20" i="2"/>
  <c r="E38" i="2" s="1"/>
  <c r="B20" i="2"/>
  <c r="D9" i="2"/>
  <c r="D20" i="2" s="1"/>
  <c r="C9" i="2"/>
  <c r="C20" i="2" s="1"/>
  <c r="E16" i="2"/>
  <c r="C38" i="2" l="1"/>
  <c r="D38" i="2"/>
  <c r="F27" i="2"/>
  <c r="F20" i="2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<sst xmlns="http://schemas.openxmlformats.org/spreadsheetml/2006/main" count="36" uniqueCount="26">
  <si>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</si>
  <si>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</si>
  <si>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</si>
  <si>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</si>
  <si>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</si>
  <si>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</si>
  <si>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</si>
  <si>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</si>
  <si>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</si>
  <si>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</si>
  <si>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</si>
  <si>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</si>
  <si>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</si>
  <si>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</si>
  <si>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</si>
  <si>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</si>
  <si>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</si>
  <si>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</si>
  <si>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</si>
  <si>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</si>
  <si>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</si>
  <si>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</si>
  <si>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</si>
  <si>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</si>
  <si>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</si>
  <si>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COMITÉ MUNICIPAL DE AGUA POTABLE Y ALCANTARILLADO DE SALAMANCA, GUANAJUATO.
Estado de Variación en la Hacienda Pública
Del 1 de Enero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</si>
</sst>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  <numFmt numFmtId="165" formatCode="0_ ;\-0\ "/>
    <numFmt numFmtId="166" formatCode="_-[$€-2]* #,##0.00_-;\-[$€-2]* #,##0.00_-;_-[$€-2]* &quot;-&quot;??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4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166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0" fillId="0" borderId="0" xfId="0"/>
    <xf numFmtId="0" fontId="3" fillId="0" borderId="0" xfId="3" applyFont="1" applyAlignment="1" applyProtection="1">
      <alignment horizontal="center" vertical="center"/>
      <protection locked="0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0" fontId="1" fillId="0" borderId="0" xfId="43" applyAlignment="1">
      <alignment vertical="center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0" fontId="3" fillId="0" borderId="0" xfId="3" applyFont="1" applyAlignment="1" applyProtection="1">
      <alignment horizontal="center" vertical="center"/>
      <protection locked="0"/>
    </xf>
  </cellXfs>
  <cellStyles count="64">
    <cellStyle name="=C:\WINNT\SYSTEM32\COMMAND.COM" xfId="2" xr:uid="{00000000-0005-0000-0000-000000000000}"/>
    <cellStyle name="Euro" xfId="20" xr:uid="{89205F2B-4E2D-4018-BB73-54B9FB2AFCA6}"/>
    <cellStyle name="Millares 2" xfId="4" xr:uid="{00000000-0005-0000-0000-000001000000}"/>
    <cellStyle name="Millares 2 10" xfId="17" xr:uid="{54B8CCF0-0814-44B8-8F91-37A41771D9AF}"/>
    <cellStyle name="Millares 2 11" xfId="16" xr:uid="{5B60E4BB-B627-4A2B-AB3B-CD60D7FC68B0}"/>
    <cellStyle name="Millares 2 12" xfId="15" xr:uid="{0C6F0B74-BE8A-4885-9D3A-6B91860B72C1}"/>
    <cellStyle name="Millares 2 13" xfId="14" xr:uid="{8524C7C5-271B-473E-B639-EF9D1445241D}"/>
    <cellStyle name="Millares 2 14" xfId="13" xr:uid="{0DD08A7F-5939-43F1-92E7-C76FF0E76BF6}"/>
    <cellStyle name="Millares 2 15" xfId="12" xr:uid="{C2FE5E90-0690-45B3-9A35-5A532A21AC4B}"/>
    <cellStyle name="Millares 2 16" xfId="11" xr:uid="{1885A511-324B-40A2-ADE8-295D8C02D751}"/>
    <cellStyle name="Millares 2 17" xfId="10" xr:uid="{A3C8369E-F8F7-4089-A82A-177CDA955D79}"/>
    <cellStyle name="Millares 2 18" xfId="9" xr:uid="{44AA6969-EFB0-4A3C-A96F-5AE21C7B019B}"/>
    <cellStyle name="Millares 2 19" xfId="8" xr:uid="{B55972CD-756D-42A3-ACE6-C4E40DCD1763}"/>
    <cellStyle name="Millares 2 2" xfId="22" xr:uid="{37A5AD82-AD15-4DD6-B2DC-FF4A70F6B699}"/>
    <cellStyle name="Millares 2 2 2" xfId="56" xr:uid="{972A7D8B-8D37-486E-85DD-8AF3F9688673}"/>
    <cellStyle name="Millares 2 2 3" xfId="47" xr:uid="{98E67BBA-B37B-4A44-9D0D-302E0D13723C}"/>
    <cellStyle name="Millares 2 2 4" xfId="35" xr:uid="{76184A61-ACD8-4A3C-8E15-EF2256D79C3E}"/>
    <cellStyle name="Millares 2 20" xfId="7" xr:uid="{DC6DA09D-0456-48B5-B1A1-4FD81A922094}"/>
    <cellStyle name="Millares 2 21" xfId="6" xr:uid="{96A0EE2C-1CB0-471F-A5C6-39E4010FC69B}"/>
    <cellStyle name="Millares 2 22" xfId="5" xr:uid="{184F8EA1-3920-4E69-AF1D-026002DFB451}"/>
    <cellStyle name="Millares 2 3" xfId="23" xr:uid="{4DCE2838-C197-4532-A118-1F117FF1D478}"/>
    <cellStyle name="Millares 2 3 2" xfId="57" xr:uid="{0AA2FEAA-8DC4-4F91-875A-914ACB85DD9F}"/>
    <cellStyle name="Millares 2 3 3" xfId="48" xr:uid="{FDC32AC0-1C06-4123-A0E6-8FD66E8015D2}"/>
    <cellStyle name="Millares 2 3 4" xfId="36" xr:uid="{5922DA67-045E-4936-B1EC-F868F6A713DC}"/>
    <cellStyle name="Millares 2 4" xfId="55" xr:uid="{07D59CEA-E84C-4372-8E01-BB72E6957C0F}"/>
    <cellStyle name="Millares 2 5" xfId="46" xr:uid="{9550070F-D411-49B2-B30F-41D19E2F4DBD}"/>
    <cellStyle name="Millares 2 6" xfId="44" xr:uid="{325C8643-8FF3-464F-9099-325F0E3F6439}"/>
    <cellStyle name="Millares 2 7" xfId="34" xr:uid="{9904512C-E8C3-4BA5-9E4B-BCF4DD28E8C8}"/>
    <cellStyle name="Millares 2 8" xfId="21" xr:uid="{2C73F5B2-D0B9-4631-AEB6-34C13BFA2E1B}"/>
    <cellStyle name="Millares 2 9" xfId="18" xr:uid="{8CB73357-663B-43F9-96C0-066824C94668}"/>
    <cellStyle name="Millares 3" xfId="24" xr:uid="{802CB60D-5AE7-47DC-AC81-9493721295F9}"/>
    <cellStyle name="Millares 3 2" xfId="58" xr:uid="{97BC8242-BB2A-4780-9179-33FE2C5BFF3B}"/>
    <cellStyle name="Millares 3 3" xfId="49" xr:uid="{AD63094D-70C9-4230-863F-092DEB07C802}"/>
    <cellStyle name="Millares 3 4" xfId="37" xr:uid="{7CD8AA6B-6ED1-4F46-B6DF-9D1D362F1483}"/>
    <cellStyle name="Moneda 2" xfId="25" xr:uid="{1EBE68CE-7307-438F-AAF1-0B77132FA62C}"/>
    <cellStyle name="Moneda 2 2" xfId="59" xr:uid="{8BAEF208-BFF7-4A0B-8467-91026E930998}"/>
    <cellStyle name="Moneda 2 3" xfId="50" xr:uid="{03A38C21-6A32-45CB-817E-EBBDF1D561BA}"/>
    <cellStyle name="Moneda 2 4" xfId="38" xr:uid="{3670BE61-850C-43A6-86C0-4387BC73B449}"/>
    <cellStyle name="Normal" xfId="0" builtinId="0"/>
    <cellStyle name="Normal 2" xfId="1" xr:uid="{00000000-0005-0000-0000-000003000000}"/>
    <cellStyle name="Normal 2 2" xfId="3" xr:uid="{00000000-0005-0000-0000-000004000000}"/>
    <cellStyle name="Normal 2 3" xfId="60" xr:uid="{55543D08-4EE6-4C67-8AB4-0F27C3C798EF}"/>
    <cellStyle name="Normal 2 4" xfId="51" xr:uid="{1D9EA640-9A8D-4AA9-B10B-89735B5D2169}"/>
    <cellStyle name="Normal 2 5" xfId="39" xr:uid="{D8381674-48F7-4E15-A995-9A5DC3C21BEA}"/>
    <cellStyle name="Normal 2 6" xfId="26" xr:uid="{A0876D6A-8F79-42B5-AEBF-DE394F9D7E80}"/>
    <cellStyle name="Normal 3" xfId="27" xr:uid="{7AB61DAA-666C-476E-BA25-5AC54194AAB7}"/>
    <cellStyle name="Normal 3 2" xfId="61" xr:uid="{741619DD-D8CC-4130-AEBF-BEE0C58362EB}"/>
    <cellStyle name="Normal 3 3" xfId="52" xr:uid="{9D23A1EA-D872-4EB7-BD9B-C6BBE98911B7}"/>
    <cellStyle name="Normal 3 4" xfId="40" xr:uid="{3968C74C-642F-494B-93C7-B96B1BAD2ACB}"/>
    <cellStyle name="Normal 4" xfId="28" xr:uid="{6F7CADC3-4D54-4C54-8CCB-438AF4A0028A}"/>
    <cellStyle name="Normal 4 2" xfId="29" xr:uid="{3AE065AF-10D7-4A10-BD11-5B795985DF09}"/>
    <cellStyle name="Normal 5" xfId="30" xr:uid="{281B1818-AC6E-4C55-A69A-49455440C54D}"/>
    <cellStyle name="Normal 5 2" xfId="31" xr:uid="{429DBF41-F78A-44B0-883B-475D070432E2}"/>
    <cellStyle name="Normal 6" xfId="32" xr:uid="{60542550-4C55-4BA7-8F2E-C9BD3CB053B9}"/>
    <cellStyle name="Normal 6 2" xfId="33" xr:uid="{EEACD578-35F3-44E4-86A8-458424631D2C}"/>
    <cellStyle name="Normal 6 2 2" xfId="63" xr:uid="{D0295ECF-CB86-4F1E-A5F3-FF34633DE558}"/>
    <cellStyle name="Normal 6 2 3" xfId="54" xr:uid="{70EFDF0C-E96F-4570-B662-B706E92C9944}"/>
    <cellStyle name="Normal 6 2 4" xfId="42" xr:uid="{A80BC001-E06D-4B9B-809A-9F0313BACA15}"/>
    <cellStyle name="Normal 6 3" xfId="62" xr:uid="{D91D62A6-0585-42C3-8650-0EE03BB73774}"/>
    <cellStyle name="Normal 6 4" xfId="53" xr:uid="{EA613796-BF20-42D8-AF97-CC1209E5CCA3}"/>
    <cellStyle name="Normal 6 5" xfId="41" xr:uid="{27B97428-7406-4FBE-83C1-22FBDA29783D}"/>
    <cellStyle name="Normal 7" xfId="45" xr:uid="{1F44BD4A-2912-448A-8433-757EC196CDC1}"/>
    <cellStyle name="Normal 8" xfId="43" xr:uid="{9F3974FB-EF09-4C26-98AF-B820366A4E2D}"/>
    <cellStyle name="Normal 9" xfId="19" xr:uid="{5F3810A9-03F1-463F-8717-FCE7ED2BF3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19050</xdr:rowOff>
    </xdr:from>
    <xdr:to>
      <xdr:col>0</xdr:col>
      <xdr:colOff>762000</xdr:colOff>
      <xdr:row>0</xdr:row>
      <xdr:rowOff>508877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6BDE5CD-A62F-4470-9727-4F40EB2E7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19050"/>
          <a:ext cx="495300" cy="4898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8"/>
  <sheetViews>
    <sheetView tabSelected="1" zoomScaleNormal="100" workbookViewId="0">
      <selection activeCell="F42" sqref="A1:F42"/>
    </sheetView>
  </sheetViews>
  <sheetFormatPr baseColWidth="10" defaultColWidth="9.28515625" defaultRowHeight="11.25" x14ac:dyDescent="0.25"/>
  <cols>
    <col min="1" max="1" width="45" style="4" customWidth="1"/>
    <col min="2" max="5" width="16.28515625" style="11" customWidth="1"/>
    <col min="6" max="6" width="14.28515625" style="11" customWidth="1"/>
    <col min="7" max="16384" width="9.28515625" style="1"/>
  </cols>
  <sheetData>
    <row r="1" spans="1:6" ht="45" customHeight="1" x14ac:dyDescent="0.25">
      <c r="A1" s="23" t="s">
        <v>25</v>
      </c>
      <c r="B1" s="24"/>
      <c r="C1" s="24"/>
      <c r="D1" s="24"/>
      <c r="E1" s="24"/>
      <c r="F1" s="25"/>
    </row>
    <row r="2" spans="1:6" s="4" customFormat="1" ht="60.75" customHeight="1" x14ac:dyDescent="0.25">
      <c r="A2" s="2" t="s">
        <v>0</v>
      </c>
      <c r="B2" s="3" t="s">
        <v>11</v>
      </c>
      <c r="C2" s="3" t="s">
        <v>12</v>
      </c>
      <c r="D2" s="3" t="s">
        <v>15</v>
      </c>
      <c r="E2" s="3" t="s">
        <v>1</v>
      </c>
      <c r="F2" s="3" t="s">
        <v>13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2">
        <f>SUM(B5:B7)</f>
        <v>277928629.51000005</v>
      </c>
      <c r="C4" s="13"/>
      <c r="D4" s="13"/>
      <c r="E4" s="13"/>
      <c r="F4" s="12">
        <f>SUM(B4:E4)</f>
        <v>277928629.51000005</v>
      </c>
    </row>
    <row r="5" spans="1:6" ht="11.25" customHeight="1" x14ac:dyDescent="0.2">
      <c r="A5" s="8" t="s">
        <v>2</v>
      </c>
      <c r="B5" s="14">
        <v>275149742.29000002</v>
      </c>
      <c r="C5" s="13"/>
      <c r="D5" s="13"/>
      <c r="E5" s="13"/>
      <c r="F5" s="12">
        <f>SUM(B5:E5)</f>
        <v>275149742.29000002</v>
      </c>
    </row>
    <row r="6" spans="1:6" ht="11.25" customHeight="1" x14ac:dyDescent="0.2">
      <c r="A6" s="8" t="s">
        <v>3</v>
      </c>
      <c r="B6" s="14">
        <v>2778887.22</v>
      </c>
      <c r="C6" s="13"/>
      <c r="D6" s="13"/>
      <c r="E6" s="13"/>
      <c r="F6" s="12">
        <f>SUM(B6:E6)</f>
        <v>2778887.22</v>
      </c>
    </row>
    <row r="7" spans="1:6" ht="11.25" customHeight="1" x14ac:dyDescent="0.2">
      <c r="A7" s="8" t="s">
        <v>4</v>
      </c>
      <c r="B7" s="14">
        <v>0</v>
      </c>
      <c r="C7" s="13"/>
      <c r="D7" s="13"/>
      <c r="E7" s="13"/>
      <c r="F7" s="12">
        <f>SUM(B7:E7)</f>
        <v>0</v>
      </c>
    </row>
    <row r="8" spans="1:6" ht="11.25" customHeight="1" x14ac:dyDescent="0.25">
      <c r="A8" s="9"/>
      <c r="B8" s="13"/>
      <c r="C8" s="13"/>
      <c r="D8" s="13"/>
      <c r="E8" s="13"/>
      <c r="F8" s="13"/>
    </row>
    <row r="9" spans="1:6" ht="11.25" customHeight="1" x14ac:dyDescent="0.2">
      <c r="A9" s="7" t="s">
        <v>18</v>
      </c>
      <c r="B9" s="13"/>
      <c r="C9" s="12">
        <f>SUM(C10:C14)</f>
        <v>480259484.43000001</v>
      </c>
      <c r="D9" s="12">
        <f>D10</f>
        <v>67820645.409999996</v>
      </c>
      <c r="E9" s="13"/>
      <c r="F9" s="12">
        <f t="shared" ref="F9:F14" si="0">SUM(B9:E9)</f>
        <v>548080129.84000003</v>
      </c>
    </row>
    <row r="10" spans="1:6" ht="11.25" customHeight="1" x14ac:dyDescent="0.2">
      <c r="A10" s="8" t="s">
        <v>16</v>
      </c>
      <c r="B10" s="13"/>
      <c r="C10" s="13"/>
      <c r="D10" s="14">
        <v>67820645.409999996</v>
      </c>
      <c r="E10" s="13"/>
      <c r="F10" s="12">
        <f t="shared" si="0"/>
        <v>67820645.409999996</v>
      </c>
    </row>
    <row r="11" spans="1:6" ht="11.25" customHeight="1" x14ac:dyDescent="0.2">
      <c r="A11" s="8" t="s">
        <v>5</v>
      </c>
      <c r="B11" s="13"/>
      <c r="C11" s="14">
        <v>480254010.43000001</v>
      </c>
      <c r="D11" s="13"/>
      <c r="E11" s="13"/>
      <c r="F11" s="12">
        <f t="shared" si="0"/>
        <v>480254010.43000001</v>
      </c>
    </row>
    <row r="12" spans="1:6" ht="11.25" customHeight="1" x14ac:dyDescent="0.2">
      <c r="A12" s="8" t="s">
        <v>14</v>
      </c>
      <c r="B12" s="13"/>
      <c r="C12" s="14">
        <v>5474</v>
      </c>
      <c r="D12" s="13"/>
      <c r="E12" s="13"/>
      <c r="F12" s="12">
        <f t="shared" si="0"/>
        <v>5474</v>
      </c>
    </row>
    <row r="13" spans="1:6" ht="11.25" customHeight="1" x14ac:dyDescent="0.2">
      <c r="A13" s="8" t="s">
        <v>6</v>
      </c>
      <c r="B13" s="13"/>
      <c r="C13" s="14">
        <v>0</v>
      </c>
      <c r="D13" s="13"/>
      <c r="E13" s="13"/>
      <c r="F13" s="12">
        <f t="shared" si="0"/>
        <v>0</v>
      </c>
    </row>
    <row r="14" spans="1:6" ht="11.25" customHeight="1" x14ac:dyDescent="0.2">
      <c r="A14" s="8" t="s">
        <v>7</v>
      </c>
      <c r="B14" s="13"/>
      <c r="C14" s="14">
        <v>0</v>
      </c>
      <c r="D14" s="13"/>
      <c r="E14" s="13"/>
      <c r="F14" s="12">
        <f t="shared" si="0"/>
        <v>0</v>
      </c>
    </row>
    <row r="15" spans="1:6" ht="11.25" customHeight="1" x14ac:dyDescent="0.25">
      <c r="A15" s="9"/>
      <c r="B15" s="13"/>
      <c r="C15" s="13"/>
      <c r="D15" s="13"/>
      <c r="E15" s="13"/>
      <c r="F15" s="13"/>
    </row>
    <row r="16" spans="1:6" ht="22.5" x14ac:dyDescent="0.2">
      <c r="A16" s="7" t="s">
        <v>19</v>
      </c>
      <c r="B16" s="13"/>
      <c r="C16" s="13"/>
      <c r="D16" s="13"/>
      <c r="E16" s="12">
        <f>SUM(E17:E18)</f>
        <v>0</v>
      </c>
      <c r="F16" s="12">
        <f>SUM(B16:E16)</f>
        <v>0</v>
      </c>
    </row>
    <row r="17" spans="1:6" ht="11.25" customHeight="1" x14ac:dyDescent="0.2">
      <c r="A17" s="8" t="s">
        <v>8</v>
      </c>
      <c r="B17" s="13"/>
      <c r="C17" s="13"/>
      <c r="D17" s="13"/>
      <c r="E17" s="14">
        <v>0</v>
      </c>
      <c r="F17" s="12">
        <f>SUM(B17:E17)</f>
        <v>0</v>
      </c>
    </row>
    <row r="18" spans="1:6" ht="11.25" customHeight="1" x14ac:dyDescent="0.2">
      <c r="A18" s="8" t="s">
        <v>9</v>
      </c>
      <c r="B18" s="13"/>
      <c r="C18" s="13"/>
      <c r="D18" s="13"/>
      <c r="E18" s="14">
        <v>0</v>
      </c>
      <c r="F18" s="12">
        <f>SUM(B18:E18)</f>
        <v>0</v>
      </c>
    </row>
    <row r="19" spans="1:6" ht="11.25" customHeight="1" x14ac:dyDescent="0.25">
      <c r="A19" s="9"/>
      <c r="B19" s="13"/>
      <c r="C19" s="13"/>
      <c r="D19" s="13"/>
      <c r="E19" s="13"/>
      <c r="F19" s="13"/>
    </row>
    <row r="20" spans="1:6" ht="11.25" customHeight="1" x14ac:dyDescent="0.2">
      <c r="A20" s="7" t="s">
        <v>20</v>
      </c>
      <c r="B20" s="12">
        <f>B4</f>
        <v>277928629.51000005</v>
      </c>
      <c r="C20" s="12">
        <f>C9</f>
        <v>480259484.43000001</v>
      </c>
      <c r="D20" s="12">
        <f>D9</f>
        <v>67820645.409999996</v>
      </c>
      <c r="E20" s="12">
        <f>E16</f>
        <v>0</v>
      </c>
      <c r="F20" s="12">
        <f>SUM(B20:E20)</f>
        <v>826008759.35000002</v>
      </c>
    </row>
    <row r="21" spans="1:6" ht="11.25" customHeight="1" x14ac:dyDescent="0.25">
      <c r="A21" s="10"/>
      <c r="B21" s="13"/>
      <c r="C21" s="13"/>
      <c r="D21" s="13"/>
      <c r="E21" s="13"/>
      <c r="F21" s="13"/>
    </row>
    <row r="22" spans="1:6" ht="11.25" customHeight="1" x14ac:dyDescent="0.2">
      <c r="A22" s="7" t="s">
        <v>21</v>
      </c>
      <c r="B22" s="12">
        <f>SUM(B23:B25)</f>
        <v>0</v>
      </c>
      <c r="C22" s="13"/>
      <c r="D22" s="13"/>
      <c r="E22" s="13"/>
      <c r="F22" s="12">
        <f>SUM(B22:E22)</f>
        <v>0</v>
      </c>
    </row>
    <row r="23" spans="1:6" ht="11.25" customHeight="1" x14ac:dyDescent="0.2">
      <c r="A23" s="8" t="s">
        <v>2</v>
      </c>
      <c r="B23" s="14">
        <v>0</v>
      </c>
      <c r="C23" s="13"/>
      <c r="D23" s="13"/>
      <c r="E23" s="13"/>
      <c r="F23" s="12">
        <f>SUM(B23:E23)</f>
        <v>0</v>
      </c>
    </row>
    <row r="24" spans="1:6" ht="11.25" customHeight="1" x14ac:dyDescent="0.2">
      <c r="A24" s="8" t="s">
        <v>3</v>
      </c>
      <c r="B24" s="14">
        <v>0</v>
      </c>
      <c r="C24" s="13"/>
      <c r="D24" s="13"/>
      <c r="E24" s="13"/>
      <c r="F24" s="12">
        <f>SUM(B24:E24)</f>
        <v>0</v>
      </c>
    </row>
    <row r="25" spans="1:6" ht="11.25" customHeight="1" x14ac:dyDescent="0.2">
      <c r="A25" s="8" t="s">
        <v>4</v>
      </c>
      <c r="B25" s="14">
        <v>0</v>
      </c>
      <c r="C25" s="13"/>
      <c r="D25" s="13"/>
      <c r="E25" s="13"/>
      <c r="F25" s="12">
        <f>SUM(B25:E25)</f>
        <v>0</v>
      </c>
    </row>
    <row r="26" spans="1:6" ht="11.25" customHeight="1" x14ac:dyDescent="0.25">
      <c r="A26" s="9"/>
      <c r="B26" s="13"/>
      <c r="C26" s="13"/>
      <c r="D26" s="13"/>
      <c r="E26" s="13"/>
      <c r="F26" s="13"/>
    </row>
    <row r="27" spans="1:6" ht="22.5" x14ac:dyDescent="0.2">
      <c r="A27" s="7" t="s">
        <v>22</v>
      </c>
      <c r="B27" s="13"/>
      <c r="C27" s="12">
        <f>C29</f>
        <v>37025749.119999997</v>
      </c>
      <c r="D27" s="12">
        <f>SUM(D28:D32)</f>
        <v>-33535311.119999997</v>
      </c>
      <c r="E27" s="13"/>
      <c r="F27" s="12">
        <f t="shared" ref="F27:F32" si="1">SUM(B27:E27)</f>
        <v>3490438</v>
      </c>
    </row>
    <row r="28" spans="1:6" ht="11.25" customHeight="1" x14ac:dyDescent="0.2">
      <c r="A28" s="8" t="s">
        <v>16</v>
      </c>
      <c r="B28" s="13"/>
      <c r="C28" s="13"/>
      <c r="D28" s="14">
        <v>34285334.289999999</v>
      </c>
      <c r="E28" s="13"/>
      <c r="F28" s="12">
        <f t="shared" si="1"/>
        <v>34285334.289999999</v>
      </c>
    </row>
    <row r="29" spans="1:6" ht="11.25" customHeight="1" x14ac:dyDescent="0.2">
      <c r="A29" s="8" t="s">
        <v>5</v>
      </c>
      <c r="B29" s="13"/>
      <c r="C29" s="14">
        <v>37025749.119999997</v>
      </c>
      <c r="D29" s="14">
        <v>-67820645.409999996</v>
      </c>
      <c r="E29" s="13"/>
      <c r="F29" s="12">
        <f t="shared" si="1"/>
        <v>-30794896.289999999</v>
      </c>
    </row>
    <row r="30" spans="1:6" ht="11.25" customHeight="1" x14ac:dyDescent="0.2">
      <c r="A30" s="8" t="s">
        <v>14</v>
      </c>
      <c r="B30" s="13"/>
      <c r="C30" s="13"/>
      <c r="D30" s="15">
        <v>0</v>
      </c>
      <c r="E30" s="13"/>
      <c r="F30" s="12">
        <f t="shared" si="1"/>
        <v>0</v>
      </c>
    </row>
    <row r="31" spans="1:6" ht="11.25" customHeight="1" x14ac:dyDescent="0.2">
      <c r="A31" s="8" t="s">
        <v>6</v>
      </c>
      <c r="B31" s="13"/>
      <c r="C31" s="13"/>
      <c r="D31" s="15">
        <v>0</v>
      </c>
      <c r="E31" s="13"/>
      <c r="F31" s="12">
        <f t="shared" si="1"/>
        <v>0</v>
      </c>
    </row>
    <row r="32" spans="1:6" ht="11.25" customHeight="1" x14ac:dyDescent="0.2">
      <c r="A32" s="8" t="s">
        <v>7</v>
      </c>
      <c r="B32" s="13"/>
      <c r="C32" s="13"/>
      <c r="D32" s="15">
        <v>0</v>
      </c>
      <c r="E32" s="13"/>
      <c r="F32" s="12">
        <f t="shared" si="1"/>
        <v>0</v>
      </c>
    </row>
    <row r="33" spans="1:6" ht="11.25" customHeight="1" x14ac:dyDescent="0.25">
      <c r="A33" s="9"/>
      <c r="B33" s="13"/>
      <c r="C33" s="13"/>
      <c r="D33" s="13"/>
      <c r="E33" s="13"/>
      <c r="F33" s="13"/>
    </row>
    <row r="34" spans="1:6" ht="33.75" x14ac:dyDescent="0.2">
      <c r="A34" s="7" t="s">
        <v>23</v>
      </c>
      <c r="B34" s="13"/>
      <c r="C34" s="13"/>
      <c r="D34" s="13"/>
      <c r="E34" s="12">
        <f>SUM(E35:E36)</f>
        <v>0</v>
      </c>
      <c r="F34" s="12">
        <f>SUM(B34:E34)</f>
        <v>0</v>
      </c>
    </row>
    <row r="35" spans="1:6" ht="11.25" customHeight="1" x14ac:dyDescent="0.2">
      <c r="A35" s="8" t="s">
        <v>8</v>
      </c>
      <c r="B35" s="13"/>
      <c r="C35" s="13"/>
      <c r="D35" s="13"/>
      <c r="E35" s="14">
        <v>0</v>
      </c>
      <c r="F35" s="12">
        <f>SUM(B35:E35)</f>
        <v>0</v>
      </c>
    </row>
    <row r="36" spans="1:6" ht="11.25" customHeight="1" x14ac:dyDescent="0.2">
      <c r="A36" s="8" t="s">
        <v>9</v>
      </c>
      <c r="B36" s="13"/>
      <c r="C36" s="13"/>
      <c r="D36" s="13"/>
      <c r="E36" s="14">
        <v>0</v>
      </c>
      <c r="F36" s="12">
        <f>SUM(B36:E36)</f>
        <v>0</v>
      </c>
    </row>
    <row r="37" spans="1:6" ht="11.25" customHeight="1" x14ac:dyDescent="0.25">
      <c r="A37" s="9"/>
      <c r="B37" s="13"/>
      <c r="C37" s="13"/>
      <c r="D37" s="13"/>
      <c r="E37" s="13"/>
      <c r="F37" s="13"/>
    </row>
    <row r="38" spans="1:6" ht="11.25" customHeight="1" x14ac:dyDescent="0.25">
      <c r="A38" s="7" t="s">
        <v>24</v>
      </c>
      <c r="B38" s="16">
        <f>B20+B22</f>
        <v>277928629.51000005</v>
      </c>
      <c r="C38" s="16">
        <f>+C20+C27</f>
        <v>517285233.55000001</v>
      </c>
      <c r="D38" s="16">
        <f>D20+D27</f>
        <v>34285334.289999999</v>
      </c>
      <c r="E38" s="16">
        <f>+E20+E34</f>
        <v>0</v>
      </c>
      <c r="F38" s="16">
        <f>SUM(B38:E38)</f>
        <v>829499197.35000002</v>
      </c>
    </row>
    <row r="39" spans="1:6" x14ac:dyDescent="0.25">
      <c r="A39" s="19"/>
      <c r="B39" s="20"/>
      <c r="C39" s="20"/>
      <c r="D39" s="20"/>
      <c r="E39" s="20"/>
      <c r="F39" s="20"/>
    </row>
    <row r="40" spans="1:6" ht="15" x14ac:dyDescent="0.25">
      <c r="A40" s="21" t="s">
        <v>10</v>
      </c>
      <c r="B40" s="17"/>
      <c r="C40" s="17"/>
      <c r="D40" s="17"/>
      <c r="E40" s="17"/>
      <c r="F40" s="17"/>
    </row>
    <row r="47" spans="1:6" ht="15" x14ac:dyDescent="0.25">
      <c r="A47" s="18"/>
      <c r="B47" s="22"/>
      <c r="C47" s="22"/>
      <c r="D47" s="22"/>
      <c r="E47" s="26"/>
      <c r="F47" s="26"/>
    </row>
    <row r="48" spans="1:6" ht="15" x14ac:dyDescent="0.25">
      <c r="A48" s="18"/>
      <c r="B48" s="22"/>
      <c r="C48" s="22"/>
      <c r="D48" s="22"/>
      <c r="E48" s="26"/>
      <c r="F48" s="26"/>
    </row>
  </sheetData>
  <sheetProtection formatCells="0" formatColumns="0" formatRows="0" autoFilter="0"/>
  <mergeCells count="3">
    <mergeCell ref="A1:F1"/>
    <mergeCell ref="E47:F47"/>
    <mergeCell ref="E48:F48"/>
  </mergeCells>
  <pageMargins left="0.7" right="0.7" top="0.75" bottom="0.75" header="0.3" footer="0.3"/>
  <pageSetup scale="7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Cordinacion Administrativa</cp:lastModifiedBy>
  <cp:lastPrinted>2026-07-23T19:01:26Z</cp:lastPrinted>
  <dcterms:created xsi:type="dcterms:W3CDTF">2018-11-20T16:40:47Z</dcterms:created>
  <dcterms:modified xsi:type="dcterms:W3CDTF">2026-07-23T19:50:50Z</dcterms:modified>
</cp:coreProperties>
</file>