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CONTABLES\"/>
    </mc:Choice>
  </mc:AlternateContent>
  <xr:revisionPtr revIDLastSave="0" documentId="13_ncr:1_{E3A919EF-9E6E-4C7D-81E0-8C9B32AB2F8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3" r:id="rId1"/>
  </sheets>
  <definedNames>
    <definedName name="_xlnm._FilterDatabase" localSheetId="0" hidden="1">EFE!#REF!</definedName>
    <definedName name="_xlnm.Print_Area" localSheetId="0">EFE!$A$1:$C$68</definedName>
  </definedNames>
  <calcPr calcId="191029"/>
</workbook>
</file>

<file path=xl/calcChain.xml><?xml version="1.0" encoding="utf-8"?>
<calcChain xmlns="http://schemas.openxmlformats.org/spreadsheetml/2006/main">
  <c r="B54" i="3" l="1"/>
  <c r="C55" i="3"/>
  <c r="C54" i="3" s="1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<sst xmlns="http://schemas.openxmlformats.org/spreadsheetml/2006/main" count="92" uniqueCount="57">
  <si>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</si>
  <si>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</si>
  <si>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</si>
  <si>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</si>
  <si>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</si>
  <si>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</si>
  <si>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</si>
  <si>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</si>
  <si>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</si>
  <si>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</si>
  <si>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</si>
  <si>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</si>
  <si>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</si>
  <si>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</si>
  <si>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</si>
  <si>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</si>
  <si>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</si>
  <si>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</si>
  <si>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</si>
  <si>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</si>
  <si>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</si>
  <si>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</si>
  <si>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</si>
  <si>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</si>
  <si>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</si>
  <si>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</si>
  <si>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</si>
  <si>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</si>
  <si>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</si>
  <si>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</si>
  <si>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</si>
  <si>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</si>
  <si>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</si>
  <si>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</si>
  <si>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</si>
  <si>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</si>
  <si>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</si>
  <si>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</si>
  <si>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</si>
  <si>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</si>
  <si>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</si>
  <si>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</si>
  <si>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</si>
  <si>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</si>
  <si>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</si>
  <si>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</si>
  <si>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</si>
  <si>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</si>
  <si>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</si>
  <si>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</si>
  <si>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</si>
  <si>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</si>
  <si>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</si>
  <si>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</si>
  <si>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</si>
  <si>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</si>
  <si>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COMITÉ MUNICIPAL DE AGUA POTABLE Y ALCANTARILLADO DE SALAMANCA, GUANAJUATO.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</si>
</sst>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4" fillId="0" borderId="0" xfId="8" applyFont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0" fontId="7" fillId="0" borderId="0" xfId="8" applyFont="1" applyAlignment="1" applyProtection="1">
      <alignment horizontal="center" vertical="center"/>
      <protection locked="0"/>
    </xf>
    <xf numFmtId="0" fontId="8" fillId="0" borderId="0" xfId="8" applyFont="1" applyAlignment="1" applyProtection="1">
      <alignment horizontal="center" vertical="center"/>
      <protection locked="0"/>
    </xf>
    <xf numFmtId="49" fontId="7" fillId="0" borderId="0" xfId="8" applyNumberFormat="1" applyFont="1" applyAlignment="1" applyProtection="1">
      <alignment horizontal="center" vertical="center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F2253E4-A114-4A18-9881-0E5CB68B82D5}"/>
    <cellStyle name="Millares 2 3" xfId="4" xr:uid="{00000000-0005-0000-0000-000003000000}"/>
    <cellStyle name="Millares 2 3 2" xfId="18" xr:uid="{041CAF77-4FA3-4353-BA87-5701383F877C}"/>
    <cellStyle name="Millares 2 4" xfId="16" xr:uid="{E8CB8CD5-BD9F-4FA6-8D1F-480E11E17333}"/>
    <cellStyle name="Millares 3" xfId="5" xr:uid="{00000000-0005-0000-0000-000004000000}"/>
    <cellStyle name="Millares 3 2" xfId="19" xr:uid="{7577AB32-4229-4BED-B35E-31A7DE3A1AB7}"/>
    <cellStyle name="Moneda 2" xfId="6" xr:uid="{00000000-0005-0000-0000-000005000000}"/>
    <cellStyle name="Moneda 2 2" xfId="20" xr:uid="{3071D838-D5BE-4C2B-AF1A-33083322EF3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16842C94-CA97-4EA6-A299-3C35225797E3}"/>
    <cellStyle name="Normal 3" xfId="9" xr:uid="{00000000-0005-0000-0000-000009000000}"/>
    <cellStyle name="Normal 3 2" xfId="22" xr:uid="{6F1E0432-0F5A-4C50-967B-11248B5071B6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AC3B1FA9-6706-49AE-89FD-C3B860341A74}"/>
    <cellStyle name="Normal 6 3" xfId="23" xr:uid="{3EAD3D86-AA19-470B-9878-FB74B6680E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0</xdr:col>
      <xdr:colOff>761238</xdr:colOff>
      <xdr:row>0</xdr:row>
      <xdr:rowOff>545592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420AAD-540E-408C-AED7-633416450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S23" sqref="S2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84673839.780000001</v>
      </c>
      <c r="C4" s="16">
        <f>SUM(C5:C14)</f>
        <v>327253081.25999999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81008282.680000007</v>
      </c>
      <c r="C11" s="17">
        <v>319146743.00999999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0</v>
      </c>
      <c r="D12" s="14">
        <v>800000</v>
      </c>
    </row>
    <row r="13" spans="1:22" ht="11.25" customHeight="1" x14ac:dyDescent="0.2">
      <c r="A13" s="7" t="s">
        <v>41</v>
      </c>
      <c r="B13" s="17">
        <v>3665557.1</v>
      </c>
      <c r="C13" s="17">
        <v>8106338.25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41934159.109999999</v>
      </c>
      <c r="C16" s="16">
        <f>SUM(C17:C32)</f>
        <v>235053780.17000002</v>
      </c>
      <c r="D16" s="13" t="s">
        <v>38</v>
      </c>
    </row>
    <row r="17" spans="1:4" ht="11.25" customHeight="1" x14ac:dyDescent="0.2">
      <c r="A17" s="7" t="s">
        <v>8</v>
      </c>
      <c r="B17" s="17">
        <v>26938938.100000001</v>
      </c>
      <c r="C17" s="17">
        <v>108860595.19</v>
      </c>
      <c r="D17" s="14">
        <v>1000</v>
      </c>
    </row>
    <row r="18" spans="1:4" ht="11.25" customHeight="1" x14ac:dyDescent="0.2">
      <c r="A18" s="7" t="s">
        <v>9</v>
      </c>
      <c r="B18" s="17">
        <v>2213664.9900000002</v>
      </c>
      <c r="C18" s="17">
        <v>44422111.439999998</v>
      </c>
      <c r="D18" s="14">
        <v>2000</v>
      </c>
    </row>
    <row r="19" spans="1:4" ht="11.25" customHeight="1" x14ac:dyDescent="0.2">
      <c r="A19" s="7" t="s">
        <v>10</v>
      </c>
      <c r="B19" s="17">
        <v>12781556.02</v>
      </c>
      <c r="C19" s="17">
        <v>81771073.540000007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42739680.670000002</v>
      </c>
      <c r="C33" s="16">
        <f>C4-C16</f>
        <v>92199301.089999974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12505665.390000001</v>
      </c>
      <c r="C41" s="16">
        <f>SUM(C42:C44)</f>
        <v>96943814.030000001</v>
      </c>
      <c r="D41" s="13" t="s">
        <v>38</v>
      </c>
    </row>
    <row r="42" spans="1:4" ht="11.25" customHeight="1" x14ac:dyDescent="0.2">
      <c r="A42" s="7" t="s">
        <v>21</v>
      </c>
      <c r="B42" s="17">
        <v>11944318.390000001</v>
      </c>
      <c r="C42" s="17">
        <v>58404672.310000002</v>
      </c>
      <c r="D42" s="13">
        <v>6000</v>
      </c>
    </row>
    <row r="43" spans="1:4" ht="11.25" customHeight="1" x14ac:dyDescent="0.2">
      <c r="A43" s="7" t="s">
        <v>22</v>
      </c>
      <c r="B43" s="17">
        <v>561347</v>
      </c>
      <c r="C43" s="17">
        <v>38539141.719999999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-12505665.390000001</v>
      </c>
      <c r="C45" s="16">
        <f>C36-C41</f>
        <v>-96943814.030000001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4701415.54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4701415.54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11383428.68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0</v>
      </c>
      <c r="C58" s="17">
        <v>11383428.68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4701415.54</v>
      </c>
      <c r="C59" s="16">
        <f>C48-C54</f>
        <v>-11383428.68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34935430.82</v>
      </c>
      <c r="C61" s="16">
        <f>C59+C45+C33</f>
        <v>-16127941.620000035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266934319.47999999</v>
      </c>
      <c r="C63" s="16">
        <v>283062261.10000002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301869750.30000001</v>
      </c>
      <c r="C65" s="16">
        <v>266934319.47999999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Cordinacion Administrativa</cp:lastModifiedBy>
  <cp:revision/>
  <cp:lastPrinted>2026-04-30T15:40:28Z</cp:lastPrinted>
  <dcterms:created xsi:type="dcterms:W3CDTF">2012-12-11T20:31:36Z</dcterms:created>
  <dcterms:modified xsi:type="dcterms:W3CDTF">2026-04-30T15:40:46Z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