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02C9A724-A4BB-4E18-B3BA-ACC5F7F7499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<sst xmlns="http://schemas.openxmlformats.org/spreadsheetml/2006/main" count="55" uniqueCount="55">
  <si>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</si>
  <si>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</si>
  <si>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</si>
  <si>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</si>
  <si>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</si>
  <si>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</si>
  <si>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</si>
  <si>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</si>
  <si>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</si>
  <si>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</si>
  <si>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</si>
  <si>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</si>
  <si>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</si>
  <si>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</si>
  <si>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</si>
  <si>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</si>
  <si>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</si>
  <si>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</si>
  <si>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</si>
  <si>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</si>
  <si>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</si>
  <si>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</si>
  <si>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</si>
  <si>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</si>
  <si>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</si>
  <si>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</si>
  <si>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</si>
  <si>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</si>
  <si>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</si>
  <si>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</si>
  <si>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</si>
  <si>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</si>
  <si>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</si>
  <si>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</si>
  <si>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</si>
  <si>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</si>
  <si>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</si>
  <si>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</si>
  <si>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</si>
  <si>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</si>
  <si>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</si>
  <si>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</si>
  <si>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</si>
  <si>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</si>
  <si>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</si>
  <si>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</si>
  <si>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</si>
  <si>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</si>
  <si>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</si>
  <si>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</si>
  <si>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</si>
  <si>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</si>
  <si>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</si>
  <si>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COMITÉ MUNICIPAL DE AGUA POTABLE Y ALCANTARILLADO DE SALAMANCA, GUANAJUATO.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</si>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</sst>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2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6" fillId="0" borderId="0" xfId="9" applyFont="1" applyAlignment="1" applyProtection="1">
      <alignment vertical="top" wrapText="1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5" fillId="0" borderId="0" xfId="9" applyFont="1" applyAlignment="1" applyProtection="1">
      <alignment vertical="top"/>
      <protection locked="0"/>
    </xf>
    <xf numFmtId="4" fontId="6" fillId="0" borderId="0" xfId="9" applyNumberFormat="1" applyFont="1" applyAlignment="1" applyProtection="1">
      <alignment vertical="top"/>
      <protection locked="0"/>
    </xf>
    <xf numFmtId="0" fontId="5" fillId="2" borderId="1" xfId="9" applyFont="1" applyFill="1" applyBorder="1" applyAlignment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0" fontId="5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horizontal="left" vertical="top" wrapText="1" indent="2"/>
    </xf>
    <xf numFmtId="0" fontId="6" fillId="0" borderId="4" xfId="9" applyFont="1" applyBorder="1" applyAlignment="1">
      <alignment horizontal="left" vertical="top" wrapText="1" indent="3"/>
    </xf>
    <xf numFmtId="166" fontId="6" fillId="0" borderId="4" xfId="17" applyNumberFormat="1" applyFont="1" applyFill="1" applyBorder="1" applyAlignment="1" applyProtection="1">
      <alignment vertical="top" wrapText="1"/>
      <protection locked="0"/>
    </xf>
    <xf numFmtId="0" fontId="6" fillId="0" borderId="4" xfId="9" applyFont="1" applyBorder="1" applyAlignment="1">
      <alignment horizontal="left" vertical="top" wrapText="1"/>
    </xf>
    <xf numFmtId="0" fontId="6" fillId="0" borderId="4" xfId="9" applyFont="1" applyBorder="1" applyAlignment="1">
      <alignment vertical="top" wrapText="1"/>
    </xf>
    <xf numFmtId="167" fontId="5" fillId="0" borderId="4" xfId="17" applyNumberFormat="1" applyFont="1" applyFill="1" applyBorder="1" applyAlignment="1" applyProtection="1">
      <alignment vertical="top" wrapText="1"/>
      <protection locked="0"/>
    </xf>
    <xf numFmtId="167" fontId="6" fillId="0" borderId="4" xfId="17" applyNumberFormat="1" applyFont="1" applyFill="1" applyBorder="1" applyAlignment="1" applyProtection="1">
      <alignment vertical="top" wrapText="1"/>
      <protection locked="0"/>
    </xf>
    <xf numFmtId="0" fontId="5" fillId="0" borderId="0" xfId="9" applyFont="1" applyAlignment="1" applyProtection="1">
      <alignment horizontal="center" vertical="top"/>
      <protection locked="0"/>
    </xf>
    <xf numFmtId="0" fontId="6" fillId="0" borderId="4" xfId="9" applyFont="1" applyBorder="1" applyAlignment="1">
      <alignment horizontal="left" vertical="center" wrapText="1" indent="3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4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5" fillId="0" borderId="0" xfId="9" applyFont="1" applyAlignment="1" applyProtection="1">
      <alignment horizontal="center" vertical="top"/>
      <protection locked="0"/>
    </xf>
  </cellXfs>
  <cellStyles count="232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10" xfId="148" xr:uid="{8E200171-6274-4A47-A955-27D1497D1043}"/>
    <cellStyle name="Millares 2 11" xfId="138" xr:uid="{D1C592A6-01B5-40A6-BAA1-C4F6FE9F960D}"/>
    <cellStyle name="Millares 2 12" xfId="128" xr:uid="{E28D7A97-3F1B-46BA-B652-4F8E09EF6254}"/>
    <cellStyle name="Millares 2 13" xfId="118" xr:uid="{81079F5A-2F60-4351-BF3D-1D3714215976}"/>
    <cellStyle name="Millares 2 14" xfId="108" xr:uid="{9681B31A-C752-41A2-BA51-3D70D557F146}"/>
    <cellStyle name="Millares 2 15" xfId="98" xr:uid="{D5696477-40D8-4996-A3E0-0FA6219CB97C}"/>
    <cellStyle name="Millares 2 16" xfId="88" xr:uid="{44F42831-2B40-4A06-B6EB-583468AA3493}"/>
    <cellStyle name="Millares 2 17" xfId="78" xr:uid="{2C0A7F8C-8C9E-4778-851F-FB39028EE6E4}"/>
    <cellStyle name="Millares 2 18" xfId="68" xr:uid="{C6A8C8AE-E967-472A-BC77-54836E6FB3B7}"/>
    <cellStyle name="Millares 2 19" xfId="58" xr:uid="{F2FECCA1-DA9F-4274-9DC3-FD32C2DB0C61}"/>
    <cellStyle name="Millares 2 2" xfId="4" xr:uid="{00000000-0005-0000-0000-000003000000}"/>
    <cellStyle name="Millares 2 2 10" xfId="129" xr:uid="{5ABD5045-C9F6-4979-97B7-F54F9187DD38}"/>
    <cellStyle name="Millares 2 2 11" xfId="119" xr:uid="{2DEC3742-1F87-4CF7-836A-15F4808B0098}"/>
    <cellStyle name="Millares 2 2 12" xfId="109" xr:uid="{99847670-45A5-4DBC-85A8-A85EB7D66732}"/>
    <cellStyle name="Millares 2 2 13" xfId="99" xr:uid="{5F1BD4D0-6E30-4A64-BA98-0FB0A6732EC4}"/>
    <cellStyle name="Millares 2 2 14" xfId="89" xr:uid="{6CF64FE3-3598-44D0-8470-7A0915B06808}"/>
    <cellStyle name="Millares 2 2 15" xfId="79" xr:uid="{76852197-BB8D-4677-BB5F-5C337EC51A23}"/>
    <cellStyle name="Millares 2 2 16" xfId="69" xr:uid="{C18ABABC-96A7-4621-BBC9-1D22BB6CC615}"/>
    <cellStyle name="Millares 2 2 17" xfId="59" xr:uid="{1823A3F7-AEAB-4619-93DF-35B605F6C734}"/>
    <cellStyle name="Millares 2 2 18" xfId="49" xr:uid="{5D0A3F63-DB2C-46FF-B88B-5BA6F6D4E9FE}"/>
    <cellStyle name="Millares 2 2 19" xfId="39" xr:uid="{747CBB64-C979-4E91-86B8-102A6FB8C005}"/>
    <cellStyle name="Millares 2 2 2" xfId="206" xr:uid="{9A539105-0493-4ED1-9896-D1CE9F020CEB}"/>
    <cellStyle name="Millares 2 2 20" xfId="29" xr:uid="{18E0111E-29CE-4B0A-B04B-62EC2447EDF1}"/>
    <cellStyle name="Millares 2 2 21" xfId="215" xr:uid="{31662A1C-2509-450F-9091-C890C5BF4CB1}"/>
    <cellStyle name="Millares 2 2 22" xfId="19" xr:uid="{A85326B1-9D7B-4AEB-88E5-6FCA15C8118E}"/>
    <cellStyle name="Millares 2 2 23" xfId="224" xr:uid="{951A54AE-D662-4CC3-8D2C-5573E46FFE4D}"/>
    <cellStyle name="Millares 2 2 3" xfId="197" xr:uid="{356D12DC-7728-4C65-B6DB-B073FE2FAE65}"/>
    <cellStyle name="Millares 2 2 4" xfId="187" xr:uid="{3170AAFF-8934-43C1-88F4-01C41C958C9B}"/>
    <cellStyle name="Millares 2 2 5" xfId="178" xr:uid="{F89A6F56-CEA9-4E3C-BA49-240534D92065}"/>
    <cellStyle name="Millares 2 2 6" xfId="169" xr:uid="{1BF2D423-652B-44E8-B82D-3AA0D322E337}"/>
    <cellStyle name="Millares 2 2 7" xfId="159" xr:uid="{AD8FAC8D-26B8-4ECD-AA8E-87ECA310596B}"/>
    <cellStyle name="Millares 2 2 8" xfId="149" xr:uid="{42E24F82-848D-4BBB-B532-D49917A35ED1}"/>
    <cellStyle name="Millares 2 2 9" xfId="139" xr:uid="{0D29D8CA-AD28-4150-99F7-E6BDFCBB930A}"/>
    <cellStyle name="Millares 2 20" xfId="48" xr:uid="{AF3661F7-9694-454F-8786-525608FAA21D}"/>
    <cellStyle name="Millares 2 21" xfId="38" xr:uid="{E119EB85-704B-43A4-8AB4-8021471FB5CB}"/>
    <cellStyle name="Millares 2 22" xfId="28" xr:uid="{8A961F28-A4C6-4846-A3E2-7902E39F018D}"/>
    <cellStyle name="Millares 2 23" xfId="214" xr:uid="{3BEF46A2-BE57-4C4C-A4B1-9587E4C3ED4F}"/>
    <cellStyle name="Millares 2 24" xfId="18" xr:uid="{99778DB9-C30B-4C07-969C-6ECB89ADA10F}"/>
    <cellStyle name="Millares 2 25" xfId="223" xr:uid="{C8A841EE-8404-4963-BE70-986D25064F6C}"/>
    <cellStyle name="Millares 2 3" xfId="5" xr:uid="{00000000-0005-0000-0000-000004000000}"/>
    <cellStyle name="Millares 2 3 10" xfId="130" xr:uid="{06E533DB-6662-4B04-B99F-0C91AA9DABB8}"/>
    <cellStyle name="Millares 2 3 11" xfId="120" xr:uid="{0376AB8E-E41A-47CD-96B8-D2A120AFA461}"/>
    <cellStyle name="Millares 2 3 12" xfId="110" xr:uid="{6A097A11-55D0-41C7-BE85-701174BFDE7D}"/>
    <cellStyle name="Millares 2 3 13" xfId="100" xr:uid="{405582CE-7593-4CC1-A1CE-C3E24EF69054}"/>
    <cellStyle name="Millares 2 3 14" xfId="90" xr:uid="{E1934DB1-8CBB-4F28-BD40-C76ECACFAAB0}"/>
    <cellStyle name="Millares 2 3 15" xfId="80" xr:uid="{42B059D7-2C3E-41A6-8243-7069745A8859}"/>
    <cellStyle name="Millares 2 3 16" xfId="70" xr:uid="{8F6F1944-BE1B-4A12-B071-818234A90117}"/>
    <cellStyle name="Millares 2 3 17" xfId="60" xr:uid="{1F090EEC-9774-43B4-A3C1-FE2F256941FE}"/>
    <cellStyle name="Millares 2 3 18" xfId="50" xr:uid="{F4DBD2CD-1044-4415-825B-3013FADCE5E0}"/>
    <cellStyle name="Millares 2 3 19" xfId="40" xr:uid="{72E4FB07-7908-4DDD-B430-DF493795C074}"/>
    <cellStyle name="Millares 2 3 2" xfId="207" xr:uid="{273B4630-B656-4C24-816C-01C3A0C2884D}"/>
    <cellStyle name="Millares 2 3 20" xfId="30" xr:uid="{F3C18A94-6385-4B16-8F0F-9EACAE3AFDD5}"/>
    <cellStyle name="Millares 2 3 21" xfId="216" xr:uid="{8D17773F-E6E4-43DB-82B2-1724737A21BE}"/>
    <cellStyle name="Millares 2 3 22" xfId="20" xr:uid="{D214B12A-7C39-461D-BA99-4F212DD63CB2}"/>
    <cellStyle name="Millares 2 3 23" xfId="225" xr:uid="{4235A5F2-2E63-4E32-B35B-495EE884E7C2}"/>
    <cellStyle name="Millares 2 3 3" xfId="198" xr:uid="{9DCC83D0-B367-465A-9363-FF253DB73BC5}"/>
    <cellStyle name="Millares 2 3 4" xfId="188" xr:uid="{AEFCCE88-6BDD-4B18-A18D-3738CC98CD40}"/>
    <cellStyle name="Millares 2 3 5" xfId="179" xr:uid="{A4886359-4257-4D6E-95C3-20B93F947C9F}"/>
    <cellStyle name="Millares 2 3 6" xfId="170" xr:uid="{A731C20B-B5D7-4B0F-9320-38400F1BA3FC}"/>
    <cellStyle name="Millares 2 3 7" xfId="160" xr:uid="{02345C86-BBB9-457F-A6AB-4F765879232A}"/>
    <cellStyle name="Millares 2 3 8" xfId="150" xr:uid="{1CFDCD9F-7F24-49D7-9E83-CE49C5846C89}"/>
    <cellStyle name="Millares 2 3 9" xfId="140" xr:uid="{BF85454A-5C6B-4F16-B256-E7F6A2C68616}"/>
    <cellStyle name="Millares 2 4" xfId="17" xr:uid="{00000000-0005-0000-0000-000005000000}"/>
    <cellStyle name="Millares 2 4 10" xfId="107" xr:uid="{CCE52743-4439-4BDB-B421-5933379B4DC6}"/>
    <cellStyle name="Millares 2 4 11" xfId="97" xr:uid="{BA634E07-DE97-4034-8457-63B0D8395067}"/>
    <cellStyle name="Millares 2 4 12" xfId="87" xr:uid="{78B5708D-A348-4EED-BC16-836B1FA33373}"/>
    <cellStyle name="Millares 2 4 13" xfId="77" xr:uid="{707F5785-9972-4F36-9066-E1E0B8135C17}"/>
    <cellStyle name="Millares 2 4 14" xfId="67" xr:uid="{D34BE37C-53B9-4587-9E69-EDF445B3CD2C}"/>
    <cellStyle name="Millares 2 4 15" xfId="57" xr:uid="{F553A380-8681-4915-A218-EB1A08DD659C}"/>
    <cellStyle name="Millares 2 4 16" xfId="47" xr:uid="{173578A9-0B4B-4986-AFD5-A3DB147B05E7}"/>
    <cellStyle name="Millares 2 4 17" xfId="37" xr:uid="{999625E4-3B99-491D-AA83-210C9ABEAEB0}"/>
    <cellStyle name="Millares 2 4 18" xfId="27" xr:uid="{6DAFA860-6CD5-48DD-B3C6-4C921A68F116}"/>
    <cellStyle name="Millares 2 4 2" xfId="205" xr:uid="{36AC2474-AFD4-475E-A1F5-9BD236B76286}"/>
    <cellStyle name="Millares 2 4 3" xfId="195" xr:uid="{386C7C2D-5FEB-463C-9851-4B5445258009}"/>
    <cellStyle name="Millares 2 4 4" xfId="167" xr:uid="{7E038A3D-F379-4F1C-9ECE-A5BBB9E7A0C0}"/>
    <cellStyle name="Millares 2 4 5" xfId="157" xr:uid="{F9B13382-CEE1-4F2F-94EC-DD64E93D4DC8}"/>
    <cellStyle name="Millares 2 4 6" xfId="147" xr:uid="{D6547A81-EED0-444C-9C98-29C9C7BDE962}"/>
    <cellStyle name="Millares 2 4 7" xfId="137" xr:uid="{A7C5427C-9CF5-4FD4-BD9B-1DE72EFD0B4A}"/>
    <cellStyle name="Millares 2 4 8" xfId="127" xr:uid="{249F6A52-C426-41EF-9579-35182829B25A}"/>
    <cellStyle name="Millares 2 4 9" xfId="117" xr:uid="{6BBA29A0-739B-4B1D-A1A7-C06AE2D51C05}"/>
    <cellStyle name="Millares 2 5" xfId="196" xr:uid="{D50DDB5D-4118-47BF-BE41-EF4B76ADFA72}"/>
    <cellStyle name="Millares 2 6" xfId="186" xr:uid="{3A4AC976-9D91-42D0-BCAA-24A2D6A0571F}"/>
    <cellStyle name="Millares 2 7" xfId="177" xr:uid="{EDFC96E2-7D21-4B2F-970C-65D1618433E6}"/>
    <cellStyle name="Millares 2 8" xfId="168" xr:uid="{6EA62AF7-1F11-418E-89F1-B5AE0FD059BB}"/>
    <cellStyle name="Millares 2 9" xfId="158" xr:uid="{551F3A53-2ABB-4EA7-8D1C-698B9CD623CF}"/>
    <cellStyle name="Millares 3" xfId="6" xr:uid="{00000000-0005-0000-0000-000006000000}"/>
    <cellStyle name="Millares 3 10" xfId="131" xr:uid="{0B84A6F1-240B-4670-8B5E-49E8840A31F6}"/>
    <cellStyle name="Millares 3 11" xfId="121" xr:uid="{B0958364-78FA-42BA-92CF-A98C45E22DF9}"/>
    <cellStyle name="Millares 3 12" xfId="111" xr:uid="{60CB7571-09CD-4455-A83D-36EB9066A770}"/>
    <cellStyle name="Millares 3 13" xfId="101" xr:uid="{F43E3829-7A46-48EC-A906-4FA871C497AD}"/>
    <cellStyle name="Millares 3 14" xfId="91" xr:uid="{0C4C828F-940F-4D34-B345-3CC3C3262D7B}"/>
    <cellStyle name="Millares 3 15" xfId="81" xr:uid="{680E92DF-69E8-4201-BA11-1CABD4F94C5B}"/>
    <cellStyle name="Millares 3 16" xfId="71" xr:uid="{BD1506C8-64CC-4090-9269-6132D318C24E}"/>
    <cellStyle name="Millares 3 17" xfId="61" xr:uid="{636F6303-0DF2-4D7F-BCB8-94F453D4B647}"/>
    <cellStyle name="Millares 3 18" xfId="51" xr:uid="{92C1B455-82F4-4664-90BA-DB245762BE45}"/>
    <cellStyle name="Millares 3 19" xfId="41" xr:uid="{1122FA99-55E9-486A-9564-05E2EF108E4C}"/>
    <cellStyle name="Millares 3 2" xfId="208" xr:uid="{1BF554C8-D6D1-4B40-8B9A-B38AD1B9F8CB}"/>
    <cellStyle name="Millares 3 20" xfId="31" xr:uid="{A235BB54-9D6D-4778-AA2F-5CEB3EACD8DA}"/>
    <cellStyle name="Millares 3 21" xfId="217" xr:uid="{08380D91-AEF5-4737-96F1-E62C07D39226}"/>
    <cellStyle name="Millares 3 22" xfId="21" xr:uid="{AFEE5F75-59FF-48BB-A2B9-8EEAECC2A5F1}"/>
    <cellStyle name="Millares 3 23" xfId="226" xr:uid="{AE62DBDE-06CB-402A-9A25-32E7EF1A2D47}"/>
    <cellStyle name="Millares 3 3" xfId="199" xr:uid="{D04BCD85-DF3C-4326-A396-AC592C373E3D}"/>
    <cellStyle name="Millares 3 4" xfId="189" xr:uid="{3532A9F3-FE54-441B-8D40-4B9F49C7312A}"/>
    <cellStyle name="Millares 3 5" xfId="180" xr:uid="{E23E62B8-2B79-4A87-9E55-6F7221E89C40}"/>
    <cellStyle name="Millares 3 6" xfId="171" xr:uid="{0574982D-603E-470F-9677-B072029B1CAA}"/>
    <cellStyle name="Millares 3 7" xfId="161" xr:uid="{B7956391-AE54-489D-9B05-3412EA21E2C8}"/>
    <cellStyle name="Millares 3 8" xfId="151" xr:uid="{048D00D8-3F39-4D2A-8038-28FC119ABD51}"/>
    <cellStyle name="Millares 3 9" xfId="141" xr:uid="{D65E686B-6BB9-4ADC-B7BA-2B63CC86A580}"/>
    <cellStyle name="Moneda 2" xfId="7" xr:uid="{00000000-0005-0000-0000-000007000000}"/>
    <cellStyle name="Moneda 2 10" xfId="132" xr:uid="{D9C1509B-F32E-4F67-AB31-361772B3DB43}"/>
    <cellStyle name="Moneda 2 11" xfId="122" xr:uid="{341BE60E-015A-42DF-8C84-A5F6C3E51415}"/>
    <cellStyle name="Moneda 2 12" xfId="112" xr:uid="{50DFC580-3F79-4EE3-AF86-CC92A8AA5DF9}"/>
    <cellStyle name="Moneda 2 13" xfId="102" xr:uid="{C2434579-7120-4E95-A56C-0C074B5866E2}"/>
    <cellStyle name="Moneda 2 14" xfId="92" xr:uid="{7537AFBF-8B7D-400A-9A58-3766605E5377}"/>
    <cellStyle name="Moneda 2 15" xfId="82" xr:uid="{DBD8E2B1-8D18-47B8-BE97-3C86632763D0}"/>
    <cellStyle name="Moneda 2 16" xfId="72" xr:uid="{01AC73D5-039A-448B-A897-F53E08DBEBC5}"/>
    <cellStyle name="Moneda 2 17" xfId="62" xr:uid="{5762851D-C71C-4308-9D13-9B7493305238}"/>
    <cellStyle name="Moneda 2 18" xfId="52" xr:uid="{C028D51E-325C-4C36-90B3-67B81C4F74B0}"/>
    <cellStyle name="Moneda 2 19" xfId="42" xr:uid="{2456912B-C1E9-419F-B9B8-1FCF9191EDCD}"/>
    <cellStyle name="Moneda 2 2" xfId="209" xr:uid="{E259564B-A048-4710-BD69-42B1504AFA02}"/>
    <cellStyle name="Moneda 2 20" xfId="32" xr:uid="{50F299E2-DF3A-4CFA-931F-DA90FBF84C9F}"/>
    <cellStyle name="Moneda 2 21" xfId="218" xr:uid="{F2E0AD93-0418-4EBB-986B-223BBDF22D58}"/>
    <cellStyle name="Moneda 2 22" xfId="22" xr:uid="{3E40A281-D3ED-4365-AA63-A0B5592B972D}"/>
    <cellStyle name="Moneda 2 23" xfId="227" xr:uid="{AFFAC8B6-5A23-469B-AFA4-13A9D7FB7162}"/>
    <cellStyle name="Moneda 2 3" xfId="200" xr:uid="{9866921F-7B25-4ABA-B437-21E5F823AB38}"/>
    <cellStyle name="Moneda 2 4" xfId="190" xr:uid="{D7BDF78E-EA76-4B5E-97DD-F79DD967CB6C}"/>
    <cellStyle name="Moneda 2 5" xfId="181" xr:uid="{032ECDF1-DC71-42C8-BE11-B4D4977B21B2}"/>
    <cellStyle name="Moneda 2 6" xfId="172" xr:uid="{BEA83D87-9DD7-4C03-A41F-71BE8052D6A6}"/>
    <cellStyle name="Moneda 2 7" xfId="162" xr:uid="{702C6651-B7A9-4481-B0D9-FFBD222E50DC}"/>
    <cellStyle name="Moneda 2 8" xfId="152" xr:uid="{F7C20D82-307E-4DCA-802C-E6C0C7E7416D}"/>
    <cellStyle name="Moneda 2 9" xfId="142" xr:uid="{C19DA215-691D-46BD-AEDC-05CBDDD0AEFC}"/>
    <cellStyle name="Normal" xfId="0" builtinId="0"/>
    <cellStyle name="Normal 2" xfId="8" xr:uid="{00000000-0005-0000-0000-000009000000}"/>
    <cellStyle name="Normal 2 10" xfId="143" xr:uid="{0FA14D65-6338-4198-AD97-80A3F67964AE}"/>
    <cellStyle name="Normal 2 11" xfId="133" xr:uid="{CFBE580C-9B09-482E-BEF9-7974024AA542}"/>
    <cellStyle name="Normal 2 12" xfId="123" xr:uid="{82281E64-7517-4B9C-9CBF-C89241FA663E}"/>
    <cellStyle name="Normal 2 13" xfId="113" xr:uid="{9CB3473D-4094-40AE-83CB-3934929BB412}"/>
    <cellStyle name="Normal 2 14" xfId="103" xr:uid="{93647F50-8BFD-412B-8EA1-A96F9977BDFA}"/>
    <cellStyle name="Normal 2 15" xfId="93" xr:uid="{AD3DAC86-EFD4-446F-9B7A-EFCDF21D529F}"/>
    <cellStyle name="Normal 2 16" xfId="83" xr:uid="{9F1BEDF2-26E9-4DF3-ABB4-73DBC26C4034}"/>
    <cellStyle name="Normal 2 17" xfId="73" xr:uid="{9CC54C9C-38C3-456B-AD62-DECB509739BA}"/>
    <cellStyle name="Normal 2 18" xfId="63" xr:uid="{29072529-A025-483B-A4E4-C0247C0ADB7C}"/>
    <cellStyle name="Normal 2 19" xfId="53" xr:uid="{BFAA37B6-B6DC-48B0-88CD-E3B5EBFD8C97}"/>
    <cellStyle name="Normal 2 2" xfId="9" xr:uid="{00000000-0005-0000-0000-00000A000000}"/>
    <cellStyle name="Normal 2 20" xfId="43" xr:uid="{E5B9A256-A9E7-4D93-BC87-AAB6ECB9550B}"/>
    <cellStyle name="Normal 2 21" xfId="33" xr:uid="{D3CF54B4-83E9-4E9D-BA18-113C04B23287}"/>
    <cellStyle name="Normal 2 22" xfId="219" xr:uid="{06EF1DFB-2341-49B5-ADFF-B510018E9072}"/>
    <cellStyle name="Normal 2 23" xfId="23" xr:uid="{607F11E0-04B7-49C4-9402-B0519EBDBECB}"/>
    <cellStyle name="Normal 2 24" xfId="228" xr:uid="{F0D2F9F5-50F0-4147-9F63-26F0E6E1D544}"/>
    <cellStyle name="Normal 2 3" xfId="210" xr:uid="{0D2044E8-8D0B-4F1D-9412-E9BB1886619B}"/>
    <cellStyle name="Normal 2 4" xfId="201" xr:uid="{29CB4D19-E676-4541-9C4B-E304EEFCCEE0}"/>
    <cellStyle name="Normal 2 5" xfId="191" xr:uid="{2CE6BBC9-1754-48BD-8539-85BD496756F1}"/>
    <cellStyle name="Normal 2 6" xfId="182" xr:uid="{E4549A29-F3BA-402B-82AA-D82695167F84}"/>
    <cellStyle name="Normal 2 7" xfId="173" xr:uid="{0B1759F4-9C09-4169-99BA-6F91B82C3DC9}"/>
    <cellStyle name="Normal 2 8" xfId="163" xr:uid="{C34609CD-96E9-4EC5-9A8E-9C06D9273699}"/>
    <cellStyle name="Normal 2 9" xfId="153" xr:uid="{8412C34F-E882-43FE-B813-C3D9F1DF8F92}"/>
    <cellStyle name="Normal 3" xfId="10" xr:uid="{00000000-0005-0000-0000-00000B000000}"/>
    <cellStyle name="Normal 3 10" xfId="134" xr:uid="{5FBFF18A-E00A-4D91-AEB7-F57AAD0E790D}"/>
    <cellStyle name="Normal 3 11" xfId="124" xr:uid="{C05FA59A-0970-464A-910B-B16D0E4F2F5C}"/>
    <cellStyle name="Normal 3 12" xfId="114" xr:uid="{01A9C2EA-E131-46E2-9425-25A00DE24F1C}"/>
    <cellStyle name="Normal 3 13" xfId="104" xr:uid="{86DA9006-21EE-4E3B-85A0-81C0BAFAA6E8}"/>
    <cellStyle name="Normal 3 14" xfId="94" xr:uid="{F9982A67-36AB-47CA-8D97-F2DDBB0F0139}"/>
    <cellStyle name="Normal 3 15" xfId="84" xr:uid="{A53C4B56-DCED-4826-9622-A5DFDC3F9F9B}"/>
    <cellStyle name="Normal 3 16" xfId="74" xr:uid="{FA0F2FA4-9B0D-4C0E-81FB-E382BCB7B005}"/>
    <cellStyle name="Normal 3 17" xfId="64" xr:uid="{7AB47F1A-6408-4E33-B30C-04A799AA3E5F}"/>
    <cellStyle name="Normal 3 18" xfId="54" xr:uid="{687F9CA3-100A-452C-89EB-E96D2B25824A}"/>
    <cellStyle name="Normal 3 19" xfId="44" xr:uid="{A3916DF6-BF53-4978-ACA4-AB63610E7D67}"/>
    <cellStyle name="Normal 3 2" xfId="211" xr:uid="{DA8BBF31-B60D-4D62-978F-1A4B10E6BD22}"/>
    <cellStyle name="Normal 3 20" xfId="34" xr:uid="{8055A1C2-BC69-46A5-B719-25B33A378E28}"/>
    <cellStyle name="Normal 3 21" xfId="220" xr:uid="{F57BBD74-3901-4B8E-BA84-130B2D8EE8F6}"/>
    <cellStyle name="Normal 3 22" xfId="24" xr:uid="{3756363A-8BB1-41B8-B0EE-6158478EDC78}"/>
    <cellStyle name="Normal 3 23" xfId="229" xr:uid="{77FD1F40-1ED5-4B23-B9CB-36BF35259455}"/>
    <cellStyle name="Normal 3 3" xfId="202" xr:uid="{3FC75DBC-31EC-4D4A-9DAD-0291F38657AA}"/>
    <cellStyle name="Normal 3 4" xfId="192" xr:uid="{DB418408-33DB-4B58-BEB4-436653241336}"/>
    <cellStyle name="Normal 3 5" xfId="183" xr:uid="{0D03C852-2EB9-4001-AD5F-1D5DE83D37A6}"/>
    <cellStyle name="Normal 3 6" xfId="174" xr:uid="{38C45FD0-98D1-4FF3-A742-1B35BEA83425}"/>
    <cellStyle name="Normal 3 7" xfId="164" xr:uid="{9A8C2C85-A761-4601-BFE2-BAEBAEEAB089}"/>
    <cellStyle name="Normal 3 8" xfId="154" xr:uid="{0148DBFC-F668-4019-B9EB-E0A8586EC240}"/>
    <cellStyle name="Normal 3 9" xfId="144" xr:uid="{CAA27F3D-61D6-4BA5-9E6B-810FB7FAAD8D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10" xfId="145" xr:uid="{9378E4E1-4A37-43E0-B301-48473B5BCEEA}"/>
    <cellStyle name="Normal 6 11" xfId="135" xr:uid="{1B6FA614-1F82-40CC-A64A-7BF5E2CEAF2D}"/>
    <cellStyle name="Normal 6 12" xfId="125" xr:uid="{BD4EBB97-84E7-4F7E-ADE7-BC038E22AEB6}"/>
    <cellStyle name="Normal 6 13" xfId="115" xr:uid="{E8699AF0-C5C8-483F-9FAC-03680010CFBF}"/>
    <cellStyle name="Normal 6 14" xfId="105" xr:uid="{8B95C602-5398-4B30-BA6B-61E6C644EA26}"/>
    <cellStyle name="Normal 6 15" xfId="95" xr:uid="{3D32AE41-6B72-4A8B-B011-2E48C1C1A5D2}"/>
    <cellStyle name="Normal 6 16" xfId="85" xr:uid="{EA7151E3-4EAC-4DEE-BC4B-04A4DD0A993C}"/>
    <cellStyle name="Normal 6 17" xfId="75" xr:uid="{B36E7B82-C21D-403D-ACD0-A67B5C8FB6BA}"/>
    <cellStyle name="Normal 6 18" xfId="65" xr:uid="{16E1BCA9-F848-4ECE-BA05-8AE1AFF9BBC3}"/>
    <cellStyle name="Normal 6 19" xfId="55" xr:uid="{649C5C87-E137-4A1F-BDFC-DF7D0BCD4E09}"/>
    <cellStyle name="Normal 6 2" xfId="16" xr:uid="{00000000-0005-0000-0000-000011000000}"/>
    <cellStyle name="Normal 6 2 10" xfId="136" xr:uid="{F4B51EC7-97A8-4C68-A640-F42A5ECE5E3F}"/>
    <cellStyle name="Normal 6 2 11" xfId="126" xr:uid="{795886F1-5073-441D-B93B-5FFC3223A85C}"/>
    <cellStyle name="Normal 6 2 12" xfId="116" xr:uid="{45CC14DB-9E83-49A4-8203-B2A8A703F0A3}"/>
    <cellStyle name="Normal 6 2 13" xfId="106" xr:uid="{83984606-BDF3-441E-9FAB-91160741E0A5}"/>
    <cellStyle name="Normal 6 2 14" xfId="96" xr:uid="{E6C34C6F-4D8D-42C5-ADCE-09AEE08EEC81}"/>
    <cellStyle name="Normal 6 2 15" xfId="86" xr:uid="{C870EA2B-CD08-46C5-B674-A3E5B5A45886}"/>
    <cellStyle name="Normal 6 2 16" xfId="76" xr:uid="{C2FEA0BA-5667-49DE-BF3B-168A78F169FE}"/>
    <cellStyle name="Normal 6 2 17" xfId="66" xr:uid="{8BE768F6-5321-454F-A635-5138ECA5208D}"/>
    <cellStyle name="Normal 6 2 18" xfId="56" xr:uid="{1982EB2F-5871-4202-BC28-E539485E8C61}"/>
    <cellStyle name="Normal 6 2 19" xfId="46" xr:uid="{D0F941F9-ADCD-4D1B-B13E-D6B3878A52A3}"/>
    <cellStyle name="Normal 6 2 2" xfId="213" xr:uid="{1F4E1D21-62A3-427D-AF16-BF9B6049A655}"/>
    <cellStyle name="Normal 6 2 20" xfId="36" xr:uid="{9CE7BD11-D5E5-4AC2-83DB-D5D59882BDB5}"/>
    <cellStyle name="Normal 6 2 21" xfId="222" xr:uid="{B047B2B8-4C93-4A92-9EAA-DB5644EDC71E}"/>
    <cellStyle name="Normal 6 2 22" xfId="26" xr:uid="{01C09254-8B34-47BD-8922-6E3CBDEC5E27}"/>
    <cellStyle name="Normal 6 2 23" xfId="231" xr:uid="{48EA3BB1-4FDE-40BD-9650-8C7C4F98C12F}"/>
    <cellStyle name="Normal 6 2 3" xfId="204" xr:uid="{B52B2B04-F66E-469E-BC0E-0D966DCBEB28}"/>
    <cellStyle name="Normal 6 2 4" xfId="194" xr:uid="{818EC0B4-01FD-46EE-A535-80EF7CFA9B48}"/>
    <cellStyle name="Normal 6 2 5" xfId="185" xr:uid="{EBEDCA93-1EF7-4384-B08B-0D3C45C19F27}"/>
    <cellStyle name="Normal 6 2 6" xfId="176" xr:uid="{D363E468-63B3-4210-85B7-67EA14A3F8B9}"/>
    <cellStyle name="Normal 6 2 7" xfId="166" xr:uid="{41CA1A92-A073-4FEE-B6EE-BC7C9882ACA5}"/>
    <cellStyle name="Normal 6 2 8" xfId="156" xr:uid="{8215945C-3B4D-44E0-BA88-9A36C2105BEB}"/>
    <cellStyle name="Normal 6 2 9" xfId="146" xr:uid="{FC5F103C-89F4-4260-8774-55E38DE732E6}"/>
    <cellStyle name="Normal 6 20" xfId="45" xr:uid="{852CFD2D-DC48-4AC5-92BD-563017E63AC6}"/>
    <cellStyle name="Normal 6 21" xfId="35" xr:uid="{209FCE9A-A096-4269-B9FF-3BB0CA6DC727}"/>
    <cellStyle name="Normal 6 22" xfId="221" xr:uid="{48B108C2-E0A3-4875-871A-F4E5E12026B1}"/>
    <cellStyle name="Normal 6 23" xfId="25" xr:uid="{8640E066-A2C6-4C7E-AC70-BBA03FC03BB6}"/>
    <cellStyle name="Normal 6 24" xfId="230" xr:uid="{5B0AE652-A9C7-4354-93FE-6472AEF641A5}"/>
    <cellStyle name="Normal 6 3" xfId="212" xr:uid="{E1125FC0-FF54-4B11-B91E-F1FDA6837494}"/>
    <cellStyle name="Normal 6 4" xfId="203" xr:uid="{97993784-BC3F-41C3-83D9-2336D08DECCA}"/>
    <cellStyle name="Normal 6 5" xfId="193" xr:uid="{C48BFDE2-BD88-471C-8B62-5D423F1F466B}"/>
    <cellStyle name="Normal 6 6" xfId="184" xr:uid="{A0B72F1B-B1E6-4ABC-9290-2457D3DF1166}"/>
    <cellStyle name="Normal 6 7" xfId="175" xr:uid="{B570FF4C-274A-41EF-A020-5FB4B346DB18}"/>
    <cellStyle name="Normal 6 8" xfId="165" xr:uid="{6889D35A-3350-481E-8D87-EFF06F21983E}"/>
    <cellStyle name="Normal 6 9" xfId="155" xr:uid="{327C9F2B-A8C5-4C4E-A9D4-19A62E43C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19051</xdr:rowOff>
    </xdr:from>
    <xdr:to>
      <xdr:col>0</xdr:col>
      <xdr:colOff>844800</xdr:colOff>
      <xdr:row>0</xdr:row>
      <xdr:rowOff>553084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E63708-072E-4058-BFC2-6A01A3CE0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9051"/>
          <a:ext cx="540000" cy="534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tabSelected="1" zoomScaleNormal="100" zoomScaleSheetLayoutView="80" workbookViewId="0">
      <selection activeCell="C17" sqref="C1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8" t="s">
        <v>53</v>
      </c>
      <c r="B1" s="19"/>
      <c r="C1" s="20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55248156.589999996</v>
      </c>
      <c r="C3" s="14">
        <f>C4+C13</f>
        <v>61152927.170000009</v>
      </c>
    </row>
    <row r="4" spans="1:3" ht="11.25" customHeight="1" x14ac:dyDescent="0.2">
      <c r="A4" s="9" t="s">
        <v>7</v>
      </c>
      <c r="B4" s="14">
        <f>SUM(B5:B11)</f>
        <v>14114985.039999999</v>
      </c>
      <c r="C4" s="14">
        <f>SUM(C5:C11)</f>
        <v>59439930.900000006</v>
      </c>
    </row>
    <row r="5" spans="1:3" ht="11.25" customHeight="1" x14ac:dyDescent="0.2">
      <c r="A5" s="10" t="s">
        <v>14</v>
      </c>
      <c r="B5" s="15">
        <v>0</v>
      </c>
      <c r="C5" s="15">
        <v>54989670.700000003</v>
      </c>
    </row>
    <row r="6" spans="1:3" ht="11.25" customHeight="1" x14ac:dyDescent="0.2">
      <c r="A6" s="10" t="s">
        <v>15</v>
      </c>
      <c r="B6" s="15">
        <v>0</v>
      </c>
      <c r="C6" s="15">
        <v>4450260.2</v>
      </c>
    </row>
    <row r="7" spans="1:3" ht="11.25" customHeight="1" x14ac:dyDescent="0.2">
      <c r="A7" s="10" t="s">
        <v>16</v>
      </c>
      <c r="B7" s="15">
        <v>7576937.6299999999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6538047.4100000001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41133171.549999997</v>
      </c>
      <c r="C13" s="14">
        <f>SUM(C14:C22)</f>
        <v>1712996.27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2400953.0499999998</v>
      </c>
      <c r="C15" s="15">
        <v>0</v>
      </c>
    </row>
    <row r="16" spans="1:3" ht="11.25" customHeight="1" x14ac:dyDescent="0.2">
      <c r="A16" s="10" t="s">
        <v>21</v>
      </c>
      <c r="B16" s="15">
        <v>16567594.300000001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1682878.67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22164624.199999999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30117.599999999999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2871191.31</v>
      </c>
      <c r="C24" s="14">
        <f>C25+C35</f>
        <v>456858.73</v>
      </c>
    </row>
    <row r="25" spans="1:3" ht="11.25" customHeight="1" x14ac:dyDescent="0.2">
      <c r="A25" s="9" t="s">
        <v>9</v>
      </c>
      <c r="B25" s="14">
        <f>SUM(B26:B33)</f>
        <v>2871191.31</v>
      </c>
      <c r="C25" s="14">
        <f>SUM(C26:C33)</f>
        <v>456858.73</v>
      </c>
    </row>
    <row r="26" spans="1:3" ht="11.25" customHeight="1" x14ac:dyDescent="0.2">
      <c r="A26" s="10" t="s">
        <v>28</v>
      </c>
      <c r="B26" s="15">
        <v>2871184.63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456858.73</v>
      </c>
    </row>
    <row r="33" spans="1:3" ht="11.25" customHeight="1" x14ac:dyDescent="0.2">
      <c r="A33" s="10" t="s">
        <v>35</v>
      </c>
      <c r="B33" s="15">
        <v>6.68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37025749.119999997</v>
      </c>
      <c r="C43" s="14">
        <f>C45+C50+C57</f>
        <v>33535311.120000001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37025749.119999997</v>
      </c>
      <c r="C50" s="14">
        <f>SUM(C51:C55)</f>
        <v>33535311.120000001</v>
      </c>
    </row>
    <row r="51" spans="1:3" ht="11.25" customHeight="1" x14ac:dyDescent="0.2">
      <c r="A51" s="17" t="s">
        <v>54</v>
      </c>
      <c r="B51" s="15">
        <v>0</v>
      </c>
      <c r="C51" s="15">
        <v>33535311.120000001</v>
      </c>
    </row>
    <row r="52" spans="1:3" ht="11.25" customHeight="1" x14ac:dyDescent="0.2">
      <c r="A52" s="10" t="s">
        <v>43</v>
      </c>
      <c r="B52" s="15">
        <v>37025749.119999997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1" t="s">
        <v>52</v>
      </c>
      <c r="B62" s="22"/>
      <c r="C62" s="22"/>
    </row>
    <row r="68" spans="1:3" x14ac:dyDescent="0.2">
      <c r="A68" s="16"/>
      <c r="B68" s="23"/>
      <c r="C68" s="23"/>
    </row>
    <row r="69" spans="1:3" x14ac:dyDescent="0.2">
      <c r="A69" s="16"/>
      <c r="B69" s="23"/>
      <c r="C69" s="23"/>
    </row>
  </sheetData>
  <sheetProtection formatRows="0" autoFilter="0"/>
  <mergeCells count="4">
    <mergeCell ref="A1:C1"/>
    <mergeCell ref="A62:C62"/>
    <mergeCell ref="B68:C68"/>
    <mergeCell ref="B69:C69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2026-07-23T19:04:35Z</cp:lastPrinted>
  <dcterms:created xsi:type="dcterms:W3CDTF">2012-12-11T20:26:08Z</dcterms:created>
  <dcterms:modified xsi:type="dcterms:W3CDTF">2026-07-23T19:04:46Z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