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3ER TRIMESTRE 2024\ESTADOS E INFORMES CONTABLES\"/>
    </mc:Choice>
  </mc:AlternateContent>
  <xr:revisionPtr revIDLastSave="0" documentId="13_ncr:1_{0734ED9F-FB60-492B-B700-3A5ED7F90E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<sst xmlns="http://schemas.openxmlformats.org/spreadsheetml/2006/main" count="56" uniqueCount="56">
  <si>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</si>
  <si>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</si>
  <si>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</si>
  <si>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</si>
  <si>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</si>
  <si>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</si>
  <si>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</si>
  <si>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</si>
  <si>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</si>
  <si>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</si>
  <si>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</si>
  <si>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</si>
  <si>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</si>
  <si>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</si>
  <si>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</si>
  <si>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</si>
  <si>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</si>
  <si>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</si>
  <si>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</si>
  <si>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</si>
  <si>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</si>
  <si>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</si>
  <si>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</si>
  <si>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</si>
  <si>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</si>
  <si>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</si>
  <si>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</si>
  <si>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</si>
  <si>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</si>
  <si>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</si>
  <si>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</si>
  <si>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</si>
  <si>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</si>
  <si>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</si>
  <si>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</si>
  <si>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</si>
  <si>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</si>
  <si>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</si>
  <si>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</si>
  <si>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</si>
  <si>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</si>
  <si>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</si>
  <si>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</si>
  <si>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</si>
  <si>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</si>
  <si>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</si>
  <si>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</si>
  <si>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</si>
  <si>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</si>
  <si>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</si>
  <si>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</si>
  <si>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</si>
  <si>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</si>
  <si>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</si>
  <si>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</si>
  <si>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COMITÉ MUNICIPAL DE AGUA POTABLE Y ALCANTARILLADO DE SALAMANCA, GUANAJUATO.
Estado de Actividades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</si>
</sst>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horizontal="right"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5" fillId="0" borderId="4" xfId="8" applyNumberFormat="1" applyFont="1" applyBorder="1" applyAlignment="1" applyProtection="1">
      <alignment horizontal="center" vertical="center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5" fillId="0" borderId="4" xfId="8" applyNumberFormat="1" applyFont="1" applyBorder="1" applyAlignment="1" applyProtection="1">
      <alignment horizontal="right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</cellXfs>
  <cellStyles count="3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8" xr:uid="{1FA297C8-06E5-4938-8DA1-535F5B6B3EB1}"/>
    <cellStyle name="Millares 2 2 3" xfId="18" xr:uid="{E3C24D27-98C2-424F-8ED4-E922E4358E26}"/>
    <cellStyle name="Millares 2 3" xfId="4" xr:uid="{00000000-0005-0000-0000-000003000000}"/>
    <cellStyle name="Millares 2 3 2" xfId="29" xr:uid="{762F6809-D4FB-41E9-90F7-09089F08785B}"/>
    <cellStyle name="Millares 2 3 3" xfId="19" xr:uid="{FEFC19D6-ADFC-4CD5-918F-7E22C52DC091}"/>
    <cellStyle name="Millares 2 4" xfId="16" xr:uid="{00000000-0005-0000-0000-000004000000}"/>
    <cellStyle name="Millares 2 4 2" xfId="36" xr:uid="{389F8800-73AE-4A6A-A757-A097B322096C}"/>
    <cellStyle name="Millares 2 4 3" xfId="26" xr:uid="{6D190174-7CDA-4E0A-AA5C-9240F70C68CA}"/>
    <cellStyle name="Millares 2 5" xfId="27" xr:uid="{ABD67EBA-750C-4759-8E79-A9C91C869E40}"/>
    <cellStyle name="Millares 2 6" xfId="17" xr:uid="{60F9BD84-F075-442E-88BB-6646CFD7A03F}"/>
    <cellStyle name="Millares 3" xfId="5" xr:uid="{00000000-0005-0000-0000-000005000000}"/>
    <cellStyle name="Millares 3 2" xfId="30" xr:uid="{C1A52ED3-1EB5-42D8-B978-3CA8A7127F92}"/>
    <cellStyle name="Millares 3 3" xfId="20" xr:uid="{190A635E-55E9-4E07-857B-1C5BB77274FA}"/>
    <cellStyle name="Moneda 2" xfId="6" xr:uid="{00000000-0005-0000-0000-000006000000}"/>
    <cellStyle name="Moneda 2 2" xfId="31" xr:uid="{AEEF63CA-9C0A-4C5A-A830-5DED179AF686}"/>
    <cellStyle name="Moneda 2 3" xfId="21" xr:uid="{E006E996-6287-4591-A8D1-3C56F0B4B550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32" xr:uid="{500BA779-6E0A-4599-80A8-8E1E56ECFC48}"/>
    <cellStyle name="Normal 2 4" xfId="22" xr:uid="{89D69054-4B2E-4299-B080-D1BFB2040B26}"/>
    <cellStyle name="Normal 3" xfId="9" xr:uid="{00000000-0005-0000-0000-00000A000000}"/>
    <cellStyle name="Normal 3 2" xfId="33" xr:uid="{3740FE65-5B38-4BDB-B723-96A6437F34F5}"/>
    <cellStyle name="Normal 3 3" xfId="23" xr:uid="{64078E68-9E4C-4CD1-8190-F687BE46AF03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35" xr:uid="{7FB83EEF-98B7-4625-B450-B4FC4DE0C44F}"/>
    <cellStyle name="Normal 6 2 3" xfId="25" xr:uid="{7E65D74B-B6C1-4732-A233-464DD518F1E2}"/>
    <cellStyle name="Normal 6 3" xfId="34" xr:uid="{2B8158EE-96EF-43C4-AAAA-C28717B9FEDD}"/>
    <cellStyle name="Normal 6 4" xfId="24" xr:uid="{DE0FDAEC-233D-4BB0-914D-D35E9201E4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28575</xdr:rowOff>
    </xdr:from>
    <xdr:to>
      <xdr:col>0</xdr:col>
      <xdr:colOff>1275375</xdr:colOff>
      <xdr:row>0</xdr:row>
      <xdr:rowOff>555117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7887D3-D4B3-4FA4-8ACC-9D2B59CD0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28575"/>
          <a:ext cx="532425" cy="526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G3" sqref="G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232912356.30000001</v>
      </c>
      <c r="C4" s="14">
        <f>SUM(C5:C11)</f>
        <v>318182655.56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25590316.140000001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232912356.30000001</v>
      </c>
      <c r="C11" s="15">
        <v>292592339.42000002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4014945.11</v>
      </c>
      <c r="C13" s="14">
        <f>SUM(C14:C15)</f>
        <v>7437369.6500000004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4014945.11</v>
      </c>
      <c r="C15" s="15">
        <v>7437369.6500000004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10472303.76</v>
      </c>
      <c r="C17" s="14">
        <f>SUM(C18:C22)</f>
        <v>321921.46000000002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10472303.76</v>
      </c>
      <c r="C22" s="15">
        <v>321921.46000000002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247399605.17000002</v>
      </c>
      <c r="C24" s="16">
        <f>SUM(C4+C13+C17)</f>
        <v>325941946.66999996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153018042.41</v>
      </c>
      <c r="C27" s="14">
        <f>SUM(C28:C30)</f>
        <v>190581230.05000001</v>
      </c>
      <c r="D27" s="2"/>
    </row>
    <row r="28" spans="1:5" ht="11.25" customHeight="1" x14ac:dyDescent="0.2">
      <c r="A28" s="8" t="s">
        <v>36</v>
      </c>
      <c r="B28" s="15">
        <v>79091233.379999995</v>
      </c>
      <c r="C28" s="15">
        <v>101761578.36</v>
      </c>
      <c r="D28" s="4">
        <v>5110</v>
      </c>
    </row>
    <row r="29" spans="1:5" ht="11.25" customHeight="1" x14ac:dyDescent="0.2">
      <c r="A29" s="8" t="s">
        <v>16</v>
      </c>
      <c r="B29" s="15">
        <v>17170738.890000001</v>
      </c>
      <c r="C29" s="15">
        <v>21896283.620000001</v>
      </c>
      <c r="D29" s="4">
        <v>5120</v>
      </c>
    </row>
    <row r="30" spans="1:5" ht="11.25" customHeight="1" x14ac:dyDescent="0.2">
      <c r="A30" s="8" t="s">
        <v>17</v>
      </c>
      <c r="B30" s="15">
        <v>56756070.140000001</v>
      </c>
      <c r="C30" s="15">
        <v>66923368.07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45065.66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45065.66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5.01</v>
      </c>
      <c r="C55" s="14">
        <f>SUM(C56:C59)</f>
        <v>37279100.379999995</v>
      </c>
      <c r="D55" s="2"/>
    </row>
    <row r="56" spans="1:5" ht="11.25" customHeight="1" x14ac:dyDescent="0.2">
      <c r="A56" s="8" t="s">
        <v>31</v>
      </c>
      <c r="B56" s="15">
        <v>0</v>
      </c>
      <c r="C56" s="15">
        <v>37279075.189999998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5.01</v>
      </c>
      <c r="C59" s="15">
        <v>25.19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153018047.41999999</v>
      </c>
      <c r="C64" s="16">
        <f>C61+C55+C48+C43+C32+C27</f>
        <v>227905396.09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94381557.75000003</v>
      </c>
      <c r="C66" s="14">
        <f>C24-C64</f>
        <v>98036550.579999954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Erendira Castro Delgado</cp:lastModifiedBy>
  <cp:lastPrinted>2025-10-22T17:01:39Z</cp:lastPrinted>
  <dcterms:created xsi:type="dcterms:W3CDTF">2012-12-11T20:29:16Z</dcterms:created>
  <dcterms:modified xsi:type="dcterms:W3CDTF">2025-10-22T17:01:51Z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