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ESUPUESTALES\"/>
    </mc:Choice>
  </mc:AlternateContent>
  <xr:revisionPtr revIDLastSave="0" documentId="13_ncr:1_{571F97CF-6B5D-4A3F-9BE3-3A98315819B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<sst xmlns="http://schemas.openxmlformats.org/spreadsheetml/2006/main" count="43" uniqueCount="43">
  <si>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</si>
  <si>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</si>
  <si>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</si>
  <si>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</si>
  <si>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</si>
  <si>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</si>
  <si>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</si>
  <si>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</si>
  <si>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</si>
  <si>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</si>
  <si>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</si>
  <si>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</si>
  <si>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</si>
  <si>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</si>
  <si>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</si>
  <si>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</si>
  <si>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</si>
  <si>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</si>
  <si>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</si>
  <si>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</si>
  <si>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</si>
  <si>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</si>
  <si>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</si>
  <si>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</si>
  <si>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</si>
  <si>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</si>
  <si>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</si>
  <si>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</si>
  <si>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</si>
  <si>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</si>
  <si>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</si>
  <si>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</si>
  <si>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</si>
  <si>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</si>
  <si>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</si>
  <si>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</si>
  <si>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</si>
  <si>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</si>
  <si>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</si>
  <si>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</si>
  <si>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</si>
  <si>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</si>
  <si>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COMITÉ MUNICIPAL DE AGUA POTABLE Y ALCANTARILLADO DE SALAMANCA, GUANAJUATO.
Estado Analítico del Ejercicio del Presupuesto de Egresos
Clasificación Funcional (Finalidad y Función)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</si>
</sst>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9" applyFont="1" applyBorder="1" applyAlignment="1">
      <alignment horizontal="center" vertical="center" wrapText="1"/>
    </xf>
    <xf numFmtId="3" fontId="3" fillId="0" borderId="8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3" fontId="3" fillId="0" borderId="7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1" xfId="9" applyFont="1" applyBorder="1" applyAlignment="1">
      <alignment vertical="center"/>
    </xf>
    <xf numFmtId="0" fontId="3" fillId="0" borderId="1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wrapText="1" inden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6" xr:uid="{C57FCA18-401F-412A-BE5B-C631B7BC0CCD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160AA739-EDD5-458A-A6D6-A72FA2AAF02B}"/>
    <cellStyle name="Millares 2 3" xfId="4" xr:uid="{00000000-0005-0000-0000-000003000000}"/>
    <cellStyle name="Millares 2 3 2" xfId="19" xr:uid="{7D0143F0-0B94-4BC4-83F7-A4031DC7FA6F}"/>
    <cellStyle name="Millares 2 4" xfId="17" xr:uid="{5D234738-FCFE-4FDA-934B-D3C87F372B2B}"/>
    <cellStyle name="Millares 3" xfId="5" xr:uid="{00000000-0005-0000-0000-000004000000}"/>
    <cellStyle name="Millares 3 2" xfId="20" xr:uid="{0DF5F6D3-0775-42EF-84AD-B369F83141DD}"/>
    <cellStyle name="Moneda 2" xfId="6" xr:uid="{00000000-0005-0000-0000-000005000000}"/>
    <cellStyle name="Moneda 2 2" xfId="21" xr:uid="{1C593570-CBD0-4E76-95D5-3BED4BCACFD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6" xr:uid="{7AEC762B-8092-4EE4-8032-855C7B58A6CB}"/>
    <cellStyle name="Normal 2 4" xfId="22" xr:uid="{9CA1416C-D399-4AB3-982F-9FBF7A1BFFE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4D67847F-403D-43A9-9166-21D21B676BDD}"/>
    <cellStyle name="Normal 6 3" xfId="23" xr:uid="{257858A7-8571-43FB-B925-45E46DC737C8}"/>
    <cellStyle name="Porcentual 2" xfId="25" xr:uid="{F7889E50-18B8-4FF7-9E1D-1F1D0E95D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1992630</xdr:colOff>
      <xdr:row>0</xdr:row>
      <xdr:rowOff>106680</xdr:rowOff>
    </xdr:from>
    <xdr:to>
      <xdr:col>0</xdr:col>
      <xdr:colOff>2544318</xdr:colOff>
      <xdr:row>0</xdr:row>
      <xdr:rowOff>652272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385E5-F6BF-4E17-BD4C-27517E060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" y="10668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K27" sqref="K2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7" t="s">
        <v>42</v>
      </c>
      <c r="B1" s="18"/>
      <c r="C1" s="18"/>
      <c r="D1" s="18"/>
      <c r="E1" s="18"/>
      <c r="F1" s="18"/>
      <c r="G1" s="19"/>
    </row>
    <row r="2" spans="1:7" x14ac:dyDescent="0.2">
      <c r="A2" s="10"/>
      <c r="B2" s="17" t="s">
        <v>37</v>
      </c>
      <c r="C2" s="18"/>
      <c r="D2" s="18"/>
      <c r="E2" s="18"/>
      <c r="F2" s="19"/>
      <c r="G2" s="15" t="s">
        <v>36</v>
      </c>
    </row>
    <row r="3" spans="1:7" ht="24.95" customHeight="1" x14ac:dyDescent="0.2">
      <c r="A3" s="11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6"/>
    </row>
    <row r="4" spans="1:7" x14ac:dyDescent="0.2">
      <c r="A4" s="12"/>
      <c r="B4" s="5"/>
      <c r="C4" s="5"/>
      <c r="D4" s="5"/>
      <c r="E4" s="5"/>
      <c r="F4" s="5"/>
      <c r="G4" s="5"/>
    </row>
    <row r="5" spans="1:7" x14ac:dyDescent="0.2">
      <c r="A5" s="3" t="s">
        <v>5</v>
      </c>
      <c r="B5" s="9">
        <f t="shared" ref="B5:G5" si="0">SUM(B6:B13)</f>
        <v>0</v>
      </c>
      <c r="C5" s="9">
        <f t="shared" si="0"/>
        <v>0</v>
      </c>
      <c r="D5" s="9">
        <f t="shared" si="0"/>
        <v>0</v>
      </c>
      <c r="E5" s="9">
        <f t="shared" si="0"/>
        <v>0</v>
      </c>
      <c r="F5" s="9">
        <f t="shared" si="0"/>
        <v>0</v>
      </c>
      <c r="G5" s="9">
        <f t="shared" si="0"/>
        <v>0</v>
      </c>
    </row>
    <row r="6" spans="1:7" x14ac:dyDescent="0.2">
      <c r="A6" s="13" t="s">
        <v>21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13" t="s">
        <v>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13" t="s">
        <v>40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13" t="s">
        <v>0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13" t="s">
        <v>12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13" t="s">
        <v>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13" t="s">
        <v>22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13" t="s">
        <v>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3"/>
      <c r="B14" s="6"/>
      <c r="C14" s="6"/>
      <c r="D14" s="6"/>
      <c r="E14" s="6"/>
      <c r="F14" s="6"/>
      <c r="G14" s="6"/>
    </row>
    <row r="15" spans="1:7" x14ac:dyDescent="0.2">
      <c r="A15" s="3" t="s">
        <v>9</v>
      </c>
      <c r="B15" s="9">
        <f t="shared" ref="B15:G15" si="3">SUM(B16:B22)</f>
        <v>290247611.93000001</v>
      </c>
      <c r="C15" s="9">
        <f t="shared" si="3"/>
        <v>203874961.19</v>
      </c>
      <c r="D15" s="9">
        <f t="shared" si="3"/>
        <v>494122573.12</v>
      </c>
      <c r="E15" s="9">
        <f t="shared" si="3"/>
        <v>221027837.54000002</v>
      </c>
      <c r="F15" s="9">
        <f t="shared" si="3"/>
        <v>218054014.03</v>
      </c>
      <c r="G15" s="9">
        <f t="shared" si="3"/>
        <v>273094735.58000004</v>
      </c>
    </row>
    <row r="16" spans="1:7" x14ac:dyDescent="0.2">
      <c r="A16" s="13" t="s">
        <v>23</v>
      </c>
      <c r="B16" s="6">
        <v>49840646.600000001</v>
      </c>
      <c r="C16" s="6">
        <v>69618652.109999999</v>
      </c>
      <c r="D16" s="6">
        <f>B16+C16</f>
        <v>119459298.71000001</v>
      </c>
      <c r="E16" s="6">
        <v>56750099.700000003</v>
      </c>
      <c r="F16" s="6">
        <v>56718597.100000001</v>
      </c>
      <c r="G16" s="6">
        <f t="shared" ref="G16:G22" si="4">D16-E16</f>
        <v>62709199.010000005</v>
      </c>
    </row>
    <row r="17" spans="1:7" x14ac:dyDescent="0.2">
      <c r="A17" s="13" t="s">
        <v>15</v>
      </c>
      <c r="B17" s="6">
        <v>240406965.33000001</v>
      </c>
      <c r="C17" s="6">
        <v>134256309.08000001</v>
      </c>
      <c r="D17" s="6">
        <f t="shared" ref="D17:D22" si="5">B17+C17</f>
        <v>374663274.41000003</v>
      </c>
      <c r="E17" s="6">
        <v>164277737.84</v>
      </c>
      <c r="F17" s="6">
        <v>161335416.93000001</v>
      </c>
      <c r="G17" s="6">
        <f t="shared" si="4"/>
        <v>210385536.57000002</v>
      </c>
    </row>
    <row r="18" spans="1:7" x14ac:dyDescent="0.2">
      <c r="A18" s="13" t="s">
        <v>10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13" t="s">
        <v>24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13" t="s">
        <v>25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13" t="s">
        <v>26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3" t="s">
        <v>1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13"/>
      <c r="B23" s="6"/>
      <c r="C23" s="6"/>
      <c r="D23" s="6"/>
      <c r="E23" s="6"/>
      <c r="F23" s="6"/>
      <c r="G23" s="6"/>
    </row>
    <row r="24" spans="1:7" x14ac:dyDescent="0.2">
      <c r="A24" s="3" t="s">
        <v>27</v>
      </c>
      <c r="B24" s="9">
        <f t="shared" ref="B24:G24" si="6">SUM(B25:B33)</f>
        <v>0</v>
      </c>
      <c r="C24" s="9">
        <f t="shared" si="6"/>
        <v>0</v>
      </c>
      <c r="D24" s="9">
        <f t="shared" si="6"/>
        <v>0</v>
      </c>
      <c r="E24" s="9">
        <f t="shared" si="6"/>
        <v>0</v>
      </c>
      <c r="F24" s="9">
        <f t="shared" si="6"/>
        <v>0</v>
      </c>
      <c r="G24" s="9">
        <f t="shared" si="6"/>
        <v>0</v>
      </c>
    </row>
    <row r="25" spans="1:7" x14ac:dyDescent="0.2">
      <c r="A25" s="13" t="s">
        <v>16</v>
      </c>
      <c r="B25" s="6">
        <v>0</v>
      </c>
      <c r="C25" s="6">
        <v>0</v>
      </c>
      <c r="D25" s="6">
        <f>B25+C25</f>
        <v>0</v>
      </c>
      <c r="E25" s="6">
        <v>0</v>
      </c>
      <c r="F25" s="6">
        <v>0</v>
      </c>
      <c r="G25" s="6">
        <f t="shared" ref="G25:G33" si="7">D25-E25</f>
        <v>0</v>
      </c>
    </row>
    <row r="26" spans="1:7" x14ac:dyDescent="0.2">
      <c r="A26" s="13" t="s">
        <v>13</v>
      </c>
      <c r="B26" s="6">
        <v>0</v>
      </c>
      <c r="C26" s="6">
        <v>0</v>
      </c>
      <c r="D26" s="6">
        <f t="shared" ref="D26:D33" si="8">B26+C26</f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13" t="s">
        <v>17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13" t="s">
        <v>28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13" t="s">
        <v>11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13" t="s">
        <v>2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13" t="s">
        <v>3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3" t="s">
        <v>29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13" t="s">
        <v>18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13"/>
      <c r="B34" s="6"/>
      <c r="C34" s="6"/>
      <c r="D34" s="6"/>
      <c r="E34" s="6"/>
      <c r="F34" s="6"/>
      <c r="G34" s="6"/>
    </row>
    <row r="35" spans="1:7" x14ac:dyDescent="0.2">
      <c r="A35" s="3" t="s">
        <v>19</v>
      </c>
      <c r="B35" s="9">
        <f t="shared" ref="B35:G35" si="9">SUM(B36:B39)</f>
        <v>0</v>
      </c>
      <c r="C35" s="9">
        <f t="shared" si="9"/>
        <v>0</v>
      </c>
      <c r="D35" s="9">
        <f t="shared" si="9"/>
        <v>0</v>
      </c>
      <c r="E35" s="9">
        <f t="shared" si="9"/>
        <v>0</v>
      </c>
      <c r="F35" s="9">
        <f t="shared" si="9"/>
        <v>0</v>
      </c>
      <c r="G35" s="9">
        <f t="shared" si="9"/>
        <v>0</v>
      </c>
    </row>
    <row r="36" spans="1:7" x14ac:dyDescent="0.2">
      <c r="A36" s="13" t="s">
        <v>30</v>
      </c>
      <c r="B36" s="6">
        <v>0</v>
      </c>
      <c r="C36" s="6">
        <v>0</v>
      </c>
      <c r="D36" s="6">
        <f>B36+C36</f>
        <v>0</v>
      </c>
      <c r="E36" s="6">
        <v>0</v>
      </c>
      <c r="F36" s="6">
        <v>0</v>
      </c>
      <c r="G36" s="6">
        <f t="shared" ref="G36:G39" si="10">D36-E36</f>
        <v>0</v>
      </c>
    </row>
    <row r="37" spans="1:7" ht="11.25" customHeight="1" x14ac:dyDescent="0.2">
      <c r="A37" s="13" t="s">
        <v>14</v>
      </c>
      <c r="B37" s="6">
        <v>0</v>
      </c>
      <c r="C37" s="6">
        <v>0</v>
      </c>
      <c r="D37" s="6">
        <f t="shared" ref="D37:D39" si="11">B37+C37</f>
        <v>0</v>
      </c>
      <c r="E37" s="6">
        <v>0</v>
      </c>
      <c r="F37" s="6">
        <v>0</v>
      </c>
      <c r="G37" s="6">
        <f t="shared" si="10"/>
        <v>0</v>
      </c>
    </row>
    <row r="38" spans="1:7" x14ac:dyDescent="0.2">
      <c r="A38" s="13" t="s">
        <v>20</v>
      </c>
      <c r="B38" s="6">
        <v>0</v>
      </c>
      <c r="C38" s="6">
        <v>0</v>
      </c>
      <c r="D38" s="6">
        <f t="shared" si="11"/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13" t="s">
        <v>4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14"/>
      <c r="B40" s="8"/>
      <c r="C40" s="8"/>
      <c r="D40" s="8"/>
      <c r="E40" s="8"/>
      <c r="F40" s="8"/>
      <c r="G40" s="8"/>
    </row>
    <row r="41" spans="1:7" x14ac:dyDescent="0.2">
      <c r="A41" s="4" t="s">
        <v>41</v>
      </c>
      <c r="B41" s="7">
        <f t="shared" ref="B41:G41" si="12">SUM(B35+B24+B15+B5)</f>
        <v>290247611.93000001</v>
      </c>
      <c r="C41" s="7">
        <f t="shared" si="12"/>
        <v>203874961.19</v>
      </c>
      <c r="D41" s="7">
        <f t="shared" si="12"/>
        <v>494122573.12</v>
      </c>
      <c r="E41" s="7">
        <f t="shared" si="12"/>
        <v>221027837.54000002</v>
      </c>
      <c r="F41" s="7">
        <f t="shared" si="12"/>
        <v>218054014.03</v>
      </c>
      <c r="G41" s="7">
        <f t="shared" si="12"/>
        <v>273094735.58000004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1496062992125984" right="0.31496062992125984" top="0.74803149606299213" bottom="0.55118110236220474" header="0.31496062992125984" footer="0.31496062992125984"/>
  <pageSetup paperSize="141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2025-10-24T15:27:35Z</cp:lastPrinted>
  <dcterms:created xsi:type="dcterms:W3CDTF">2014-02-10T03:37:14Z</dcterms:created>
  <dcterms:modified xsi:type="dcterms:W3CDTF">2025-10-24T15:27:41Z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