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ANUAL 2025\CUENTA PÚBLICA\"/>
    </mc:Choice>
  </mc:AlternateContent>
  <xr:revisionPtr revIDLastSave="0" documentId="13_ncr:1_{47B058ED-0CDE-4C82-9647-63E27CB0A06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<sst xmlns="http://schemas.openxmlformats.org/spreadsheetml/2006/main" count="43" uniqueCount="43">
  <si>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</si>
  <si>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</si>
  <si>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</si>
  <si>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</si>
  <si>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</si>
  <si>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</si>
  <si>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</si>
  <si>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</si>
  <si>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</si>
  <si>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</si>
  <si>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</si>
  <si>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</si>
  <si>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</si>
  <si>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</si>
  <si>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</si>
  <si>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</si>
  <si>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</si>
  <si>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</si>
  <si>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</si>
  <si>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</si>
  <si>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</si>
  <si>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</si>
  <si>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</si>
  <si>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</si>
  <si>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</si>
  <si>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</si>
  <si>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</si>
  <si>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</si>
  <si>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</si>
  <si>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</si>
  <si>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</si>
  <si>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</si>
  <si>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</si>
  <si>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</si>
  <si>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</si>
  <si>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</si>
  <si>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</si>
  <si>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</si>
  <si>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</si>
  <si>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</si>
  <si>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</si>
  <si>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</si>
  <si>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COMITÉ MUNICIPAL DE AGUA POTABLE Y ALCANTARILLADO DE SALAMANCA, GUANAJUATO.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</si>
</sst>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7" fillId="0" borderId="0" xfId="7" applyFont="1" applyAlignment="1" applyProtection="1">
      <alignment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1988820</xdr:colOff>
      <xdr:row>0</xdr:row>
      <xdr:rowOff>89535</xdr:rowOff>
    </xdr:from>
    <xdr:to>
      <xdr:col>0</xdr:col>
      <xdr:colOff>2540508</xdr:colOff>
      <xdr:row>0</xdr:row>
      <xdr:rowOff>635127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F23755-D7B1-4E6B-8A27-42FBB1B5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" y="89535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10"/>
      <c r="B2" s="15" t="s">
        <v>37</v>
      </c>
      <c r="C2" s="16"/>
      <c r="D2" s="16"/>
      <c r="E2" s="16"/>
      <c r="F2" s="17"/>
      <c r="G2" s="18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9"/>
    </row>
    <row r="4" spans="1:7" x14ac:dyDescent="0.2">
      <c r="A4" s="12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4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4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4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4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4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4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4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4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4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290247611.93000001</v>
      </c>
      <c r="C15" s="7">
        <f t="shared" si="3"/>
        <v>226218111.54000002</v>
      </c>
      <c r="D15" s="7">
        <f t="shared" si="3"/>
        <v>516465723.47000003</v>
      </c>
      <c r="E15" s="7">
        <f t="shared" si="3"/>
        <v>338810453.50999999</v>
      </c>
      <c r="F15" s="7">
        <f t="shared" si="3"/>
        <v>331997594.19999999</v>
      </c>
      <c r="G15" s="7">
        <f t="shared" si="3"/>
        <v>177655269.96000004</v>
      </c>
    </row>
    <row r="16" spans="1:7" x14ac:dyDescent="0.2">
      <c r="A16" s="14" t="s">
        <v>23</v>
      </c>
      <c r="B16" s="5">
        <v>49840646.600000001</v>
      </c>
      <c r="C16" s="5">
        <v>77969242.329999998</v>
      </c>
      <c r="D16" s="5">
        <f>B16+C16</f>
        <v>127809888.93000001</v>
      </c>
      <c r="E16" s="5">
        <v>84052041.299999997</v>
      </c>
      <c r="F16" s="5">
        <v>83237249.769999996</v>
      </c>
      <c r="G16" s="5">
        <f t="shared" ref="G16:G22" si="4">D16-E16</f>
        <v>43757847.63000001</v>
      </c>
    </row>
    <row r="17" spans="1:7" x14ac:dyDescent="0.2">
      <c r="A17" s="14" t="s">
        <v>15</v>
      </c>
      <c r="B17" s="5">
        <v>240406965.33000001</v>
      </c>
      <c r="C17" s="5">
        <v>148248869.21000001</v>
      </c>
      <c r="D17" s="5">
        <f t="shared" ref="D17:D22" si="5">B17+C17</f>
        <v>388655834.54000002</v>
      </c>
      <c r="E17" s="5">
        <v>254758412.21000001</v>
      </c>
      <c r="F17" s="5">
        <v>248760344.43000001</v>
      </c>
      <c r="G17" s="5">
        <f t="shared" si="4"/>
        <v>133897422.33000001</v>
      </c>
    </row>
    <row r="18" spans="1:7" x14ac:dyDescent="0.2">
      <c r="A18" s="14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4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4" t="s">
        <v>25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14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4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4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4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4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4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4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4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4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4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4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4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4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4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4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4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4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4"/>
      <c r="B40" s="5"/>
      <c r="C40" s="5"/>
      <c r="D40" s="5"/>
      <c r="E40" s="5"/>
      <c r="F40" s="5"/>
      <c r="G40" s="5"/>
    </row>
    <row r="41" spans="1:7" x14ac:dyDescent="0.2">
      <c r="A41" s="13" t="s">
        <v>41</v>
      </c>
      <c r="B41" s="6">
        <f t="shared" ref="B41:G41" si="12">SUM(B35+B24+B15+B5)</f>
        <v>290247611.93000001</v>
      </c>
      <c r="C41" s="6">
        <f t="shared" si="12"/>
        <v>226218111.54000002</v>
      </c>
      <c r="D41" s="6">
        <f t="shared" si="12"/>
        <v>516465723.47000003</v>
      </c>
      <c r="E41" s="6">
        <f t="shared" si="12"/>
        <v>338810453.50999999</v>
      </c>
      <c r="F41" s="6">
        <f t="shared" si="12"/>
        <v>331997594.19999999</v>
      </c>
      <c r="G41" s="6">
        <f t="shared" si="12"/>
        <v>177655269.96000004</v>
      </c>
    </row>
    <row r="43" spans="1:7" x14ac:dyDescent="0.2">
      <c r="A43" s="1" t="s">
        <v>39</v>
      </c>
    </row>
    <row r="44" spans="1:7" x14ac:dyDescent="0.2">
      <c r="A44" s="8"/>
      <c r="B44" s="8"/>
      <c r="C44" s="8"/>
      <c r="D44" s="8"/>
      <c r="E44" s="8"/>
    </row>
    <row r="45" spans="1:7" x14ac:dyDescent="0.2">
      <c r="A45" s="8"/>
      <c r="B45" s="8"/>
      <c r="C45" s="8"/>
      <c r="D45" s="8"/>
      <c r="E45" s="8"/>
    </row>
    <row r="46" spans="1:7" x14ac:dyDescent="0.2">
      <c r="A46" s="8"/>
      <c r="B46" s="8"/>
      <c r="C46" s="8"/>
      <c r="D46" s="8"/>
      <c r="E46" s="8"/>
    </row>
    <row r="47" spans="1:7" x14ac:dyDescent="0.2">
      <c r="A47" s="8"/>
      <c r="B47" s="8"/>
      <c r="C47" s="8"/>
      <c r="D47" s="8"/>
      <c r="E47" s="8"/>
    </row>
    <row r="48" spans="1:7" x14ac:dyDescent="0.2">
      <c r="A48" s="9"/>
      <c r="B48" s="8"/>
      <c r="C48" s="8"/>
      <c r="D48" s="20"/>
      <c r="E48" s="20"/>
    </row>
    <row r="49" spans="1:5" x14ac:dyDescent="0.2">
      <c r="A49" s="9"/>
      <c r="B49" s="8"/>
      <c r="C49" s="8"/>
      <c r="D49" s="20"/>
      <c r="E49" s="20"/>
    </row>
  </sheetData>
  <sheetProtection formatCells="0" formatColumns="0" formatRows="0" autoFilter="0"/>
  <mergeCells count="5">
    <mergeCell ref="G2:G3"/>
    <mergeCell ref="A1:G1"/>
    <mergeCell ref="B2:F2"/>
    <mergeCell ref="D48:E48"/>
    <mergeCell ref="D49:E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&amp;R4 de 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2026-02-10T17:59:19Z</cp:lastPrinted>
  <dcterms:created xsi:type="dcterms:W3CDTF">2014-02-10T03:37:14Z</dcterms:created>
  <dcterms:modified xsi:type="dcterms:W3CDTF">2026-02-10T17:59:27Z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