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4TO TRIMESTRE 2025\1 ESTADOS E INFORMES PRESUPUESTALES\"/>
    </mc:Choice>
  </mc:AlternateContent>
  <xr:revisionPtr revIDLastSave="0" documentId="13_ncr:1_{90B613DE-260A-4F3E-BBE4-8915190AC6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" l="1"/>
  <c r="F38" i="4"/>
  <c r="E38" i="4"/>
  <c r="D38" i="4"/>
  <c r="C38" i="4"/>
  <c r="B38" i="4"/>
  <c r="G36" i="4"/>
  <c r="D36" i="4"/>
  <c r="D35" i="4" s="1"/>
  <c r="G35" i="4"/>
  <c r="F35" i="4"/>
  <c r="E35" i="4"/>
  <c r="C35" i="4"/>
  <c r="B35" i="4"/>
  <c r="G33" i="4"/>
  <c r="D33" i="4"/>
  <c r="G32" i="4"/>
  <c r="D32" i="4"/>
  <c r="G31" i="4"/>
  <c r="D31" i="4"/>
  <c r="D29" i="4" s="1"/>
  <c r="G30" i="4"/>
  <c r="G29" i="4" s="1"/>
  <c r="D30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C15" i="4"/>
  <c r="D15" i="4"/>
  <c r="E15" i="4"/>
  <c r="F15" i="4"/>
  <c r="G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</calcChain>
</file>

<file path=xl/sharedStrings.xml><?xml version="1.0" encoding="utf-8"?>
<sst xmlns="http://schemas.openxmlformats.org/spreadsheetml/2006/main" count="51" uniqueCount="30">
  <si>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</si>
  <si>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</si>
  <si>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</si>
  <si>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</si>
  <si>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</si>
  <si>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</si>
  <si>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</si>
  <si>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</si>
  <si>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</si>
  <si>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</si>
  <si>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</si>
  <si>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</si>
  <si>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</si>
  <si>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</si>
  <si>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</si>
  <si>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</si>
  <si>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</si>
  <si>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</si>
  <si>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</si>
  <si>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</si>
  <si>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</si>
  <si>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</si>
  <si>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</si>
  <si>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</si>
  <si>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</si>
  <si>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</si>
  <si>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</si>
  <si>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</si>
  <si>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“Bajo protesta de decir verdad declaramos que los Estados Financieros y sus notas, son razonablemente correctos y son responsabilidad del emisor”.</t>
  </si>
  <si>
    <t>Comité Municipal de Agua Potable y Alcantarillado de Salamanca, Guanajuato.
Estado Analítico de Ingresos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</si>
</sst>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4" fontId="8" fillId="0" borderId="8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4" fontId="8" fillId="0" borderId="3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/>
      <protection locked="0"/>
    </xf>
    <xf numFmtId="0" fontId="8" fillId="0" borderId="0" xfId="9" applyFont="1" applyAlignment="1" applyProtection="1">
      <alignment horizontal="center" vertical="top"/>
      <protection locked="0"/>
    </xf>
    <xf numFmtId="4" fontId="8" fillId="0" borderId="0" xfId="8" applyNumberFormat="1" applyFont="1" applyAlignment="1" applyProtection="1">
      <alignment vertical="top"/>
      <protection locked="0"/>
    </xf>
    <xf numFmtId="3" fontId="8" fillId="0" borderId="0" xfId="8" applyNumberFormat="1" applyFont="1" applyAlignment="1" applyProtection="1">
      <alignment vertical="top"/>
      <protection locked="0"/>
    </xf>
    <xf numFmtId="0" fontId="3" fillId="0" borderId="2" xfId="8" applyFont="1" applyBorder="1" applyAlignment="1" applyProtection="1">
      <alignment horizontal="left" vertical="top" wrapText="1" indent="1"/>
      <protection locked="0"/>
    </xf>
    <xf numFmtId="0" fontId="7" fillId="0" borderId="2" xfId="8" applyFont="1" applyBorder="1" applyAlignment="1" applyProtection="1">
      <alignment horizontal="left" vertical="top" wrapText="1" indent="1"/>
      <protection locked="0"/>
    </xf>
    <xf numFmtId="0" fontId="7" fillId="0" borderId="2" xfId="8" applyFont="1" applyBorder="1" applyAlignment="1">
      <alignment horizontal="left" vertical="top" wrapText="1" indent="1"/>
    </xf>
    <xf numFmtId="0" fontId="3" fillId="0" borderId="2" xfId="8" applyFont="1" applyBorder="1" applyAlignment="1" applyProtection="1">
      <alignment vertical="top"/>
      <protection locked="0"/>
    </xf>
    <xf numFmtId="0" fontId="8" fillId="0" borderId="4" xfId="8" applyFont="1" applyBorder="1" applyAlignment="1" applyProtection="1">
      <alignment horizontal="left" vertical="top" indent="3"/>
      <protection locked="0"/>
    </xf>
    <xf numFmtId="0" fontId="7" fillId="0" borderId="11" xfId="8" applyFont="1" applyBorder="1" applyAlignment="1" applyProtection="1">
      <alignment vertical="top"/>
      <protection locked="0"/>
    </xf>
    <xf numFmtId="0" fontId="7" fillId="0" borderId="2" xfId="8" applyFont="1" applyBorder="1" applyAlignment="1">
      <alignment horizontal="left" vertical="top" wrapText="1"/>
    </xf>
    <xf numFmtId="0" fontId="8" fillId="0" borderId="4" xfId="8" applyFont="1" applyBorder="1" applyAlignment="1">
      <alignment horizontal="center" vertical="top" wrapText="1"/>
    </xf>
    <xf numFmtId="0" fontId="7" fillId="0" borderId="4" xfId="8" applyFont="1" applyBorder="1" applyAlignment="1" applyProtection="1">
      <alignment vertical="top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0" borderId="0" xfId="9" applyFont="1" applyAlignment="1" applyProtection="1">
      <alignment horizontal="center"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1209675</xdr:colOff>
      <xdr:row>0</xdr:row>
      <xdr:rowOff>27716</xdr:rowOff>
    </xdr:from>
    <xdr:to>
      <xdr:col>0</xdr:col>
      <xdr:colOff>1752600</xdr:colOff>
      <xdr:row>0</xdr:row>
      <xdr:rowOff>564642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9EBDAE-A3DC-40D8-8801-7860C23B5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27716"/>
          <a:ext cx="542925" cy="536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46" t="s">
        <v>29</v>
      </c>
      <c r="B1" s="47"/>
      <c r="C1" s="47"/>
      <c r="D1" s="47"/>
      <c r="E1" s="47"/>
      <c r="F1" s="47"/>
      <c r="G1" s="48"/>
    </row>
    <row r="2" spans="1:7" s="3" customFormat="1" x14ac:dyDescent="0.2">
      <c r="A2" s="17"/>
      <c r="B2" s="51" t="s">
        <v>0</v>
      </c>
      <c r="C2" s="52"/>
      <c r="D2" s="52"/>
      <c r="E2" s="52"/>
      <c r="F2" s="53"/>
      <c r="G2" s="49" t="s">
        <v>1</v>
      </c>
    </row>
    <row r="3" spans="1:7" s="1" customFormat="1" ht="24.95" customHeight="1" x14ac:dyDescent="0.2">
      <c r="A3" s="21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0"/>
    </row>
    <row r="4" spans="1:7" x14ac:dyDescent="0.2">
      <c r="A4" s="34" t="s">
        <v>8</v>
      </c>
      <c r="B4" s="22">
        <v>0</v>
      </c>
      <c r="C4" s="22">
        <v>0</v>
      </c>
      <c r="D4" s="22">
        <f>B4+C4</f>
        <v>0</v>
      </c>
      <c r="E4" s="22">
        <v>0</v>
      </c>
      <c r="F4" s="22">
        <v>0</v>
      </c>
      <c r="G4" s="22">
        <f>F4-B4</f>
        <v>0</v>
      </c>
    </row>
    <row r="5" spans="1:7" x14ac:dyDescent="0.2">
      <c r="A5" s="35" t="s">
        <v>9</v>
      </c>
      <c r="B5" s="23">
        <v>0</v>
      </c>
      <c r="C5" s="23">
        <v>0</v>
      </c>
      <c r="D5" s="23">
        <f t="shared" ref="D5:D13" si="0">B5+C5</f>
        <v>0</v>
      </c>
      <c r="E5" s="23">
        <v>0</v>
      </c>
      <c r="F5" s="23">
        <v>0</v>
      </c>
      <c r="G5" s="23">
        <f t="shared" ref="G5:G13" si="1">F5-B5</f>
        <v>0</v>
      </c>
    </row>
    <row r="6" spans="1:7" x14ac:dyDescent="0.2">
      <c r="A6" s="34" t="s">
        <v>10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</row>
    <row r="7" spans="1:7" x14ac:dyDescent="0.2">
      <c r="A7" s="34" t="s">
        <v>11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36" t="s">
        <v>12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35" t="s">
        <v>13</v>
      </c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34" t="s">
        <v>14</v>
      </c>
      <c r="B10" s="23">
        <v>290247611.93000001</v>
      </c>
      <c r="C10" s="23">
        <v>0</v>
      </c>
      <c r="D10" s="23">
        <f t="shared" si="0"/>
        <v>290247611.93000001</v>
      </c>
      <c r="E10" s="23">
        <v>243380006</v>
      </c>
      <c r="F10" s="23">
        <v>240236141</v>
      </c>
      <c r="G10" s="23">
        <f t="shared" si="1"/>
        <v>-50011470.930000007</v>
      </c>
    </row>
    <row r="11" spans="1:7" ht="22.5" x14ac:dyDescent="0.2">
      <c r="A11" s="34" t="s">
        <v>15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ht="22.5" x14ac:dyDescent="0.2">
      <c r="A12" s="34" t="s">
        <v>16</v>
      </c>
      <c r="B12" s="23">
        <v>0</v>
      </c>
      <c r="C12" s="23">
        <v>0</v>
      </c>
      <c r="D12" s="23">
        <f t="shared" si="0"/>
        <v>0</v>
      </c>
      <c r="E12" s="23">
        <v>4014945</v>
      </c>
      <c r="F12" s="23">
        <v>4014945</v>
      </c>
      <c r="G12" s="23">
        <f t="shared" si="1"/>
        <v>4014945</v>
      </c>
    </row>
    <row r="13" spans="1:7" x14ac:dyDescent="0.2">
      <c r="A13" s="34" t="s">
        <v>17</v>
      </c>
      <c r="B13" s="23">
        <v>0</v>
      </c>
      <c r="C13" s="23">
        <v>0</v>
      </c>
      <c r="D13" s="23">
        <f t="shared" si="0"/>
        <v>0</v>
      </c>
      <c r="E13" s="23">
        <v>0</v>
      </c>
      <c r="F13" s="23">
        <v>0</v>
      </c>
      <c r="G13" s="23">
        <f t="shared" si="1"/>
        <v>0</v>
      </c>
    </row>
    <row r="14" spans="1:7" x14ac:dyDescent="0.2">
      <c r="A14" s="37"/>
      <c r="B14" s="24"/>
      <c r="C14" s="24"/>
      <c r="D14" s="24"/>
      <c r="E14" s="24"/>
      <c r="F14" s="24"/>
      <c r="G14" s="24"/>
    </row>
    <row r="15" spans="1:7" x14ac:dyDescent="0.2">
      <c r="A15" s="38" t="s">
        <v>18</v>
      </c>
      <c r="B15" s="25">
        <f>SUM(B4:B14)</f>
        <v>290247611.93000001</v>
      </c>
      <c r="C15" s="25">
        <f t="shared" ref="C15:G15" si="2">SUM(C4:C14)</f>
        <v>0</v>
      </c>
      <c r="D15" s="25">
        <f t="shared" si="2"/>
        <v>290247611.93000001</v>
      </c>
      <c r="E15" s="25">
        <f t="shared" si="2"/>
        <v>247394951</v>
      </c>
      <c r="F15" s="25">
        <f t="shared" si="2"/>
        <v>244251086</v>
      </c>
      <c r="G15" s="25">
        <f t="shared" si="2"/>
        <v>-45996525.930000007</v>
      </c>
    </row>
    <row r="16" spans="1:7" x14ac:dyDescent="0.2">
      <c r="A16" s="39"/>
      <c r="B16" s="9"/>
      <c r="C16" s="9"/>
      <c r="D16" s="11"/>
      <c r="E16" s="10" t="s">
        <v>19</v>
      </c>
      <c r="F16" s="12"/>
      <c r="G16" s="26">
        <v>-45996525.930000007</v>
      </c>
    </row>
    <row r="17" spans="1:7" ht="10.5" customHeight="1" x14ac:dyDescent="0.2">
      <c r="A17" s="16"/>
      <c r="B17" s="51" t="s">
        <v>0</v>
      </c>
      <c r="C17" s="52"/>
      <c r="D17" s="52"/>
      <c r="E17" s="52"/>
      <c r="F17" s="53"/>
      <c r="G17" s="49" t="s">
        <v>1</v>
      </c>
    </row>
    <row r="18" spans="1:7" ht="22.5" x14ac:dyDescent="0.2">
      <c r="A18" s="19" t="s">
        <v>2</v>
      </c>
      <c r="B18" s="4" t="s">
        <v>3</v>
      </c>
      <c r="C18" s="5" t="s">
        <v>4</v>
      </c>
      <c r="D18" s="5" t="s">
        <v>5</v>
      </c>
      <c r="E18" s="5" t="s">
        <v>6</v>
      </c>
      <c r="F18" s="6" t="s">
        <v>7</v>
      </c>
      <c r="G18" s="50"/>
    </row>
    <row r="19" spans="1:7" x14ac:dyDescent="0.2">
      <c r="A19" s="14" t="s">
        <v>20</v>
      </c>
      <c r="B19" s="7">
        <v>290247611.93000001</v>
      </c>
      <c r="C19" s="7">
        <v>0</v>
      </c>
      <c r="D19" s="7">
        <v>290247611.93000001</v>
      </c>
      <c r="E19" s="7">
        <v>161262032.59999999</v>
      </c>
      <c r="F19" s="7">
        <v>159205593.68000001</v>
      </c>
      <c r="G19" s="7">
        <v>-131042018.25</v>
      </c>
    </row>
    <row r="20" spans="1:7" x14ac:dyDescent="0.2">
      <c r="A20" s="36" t="s">
        <v>8</v>
      </c>
      <c r="B20" s="27">
        <v>0</v>
      </c>
      <c r="C20" s="27">
        <v>0</v>
      </c>
      <c r="D20" s="27">
        <f t="shared" ref="D20:D27" si="3">B20+C20</f>
        <v>0</v>
      </c>
      <c r="E20" s="27">
        <v>0</v>
      </c>
      <c r="F20" s="27">
        <v>0</v>
      </c>
      <c r="G20" s="27">
        <f t="shared" ref="G20:G27" si="4">F20-B20</f>
        <v>0</v>
      </c>
    </row>
    <row r="21" spans="1:7" x14ac:dyDescent="0.2">
      <c r="A21" s="36" t="s">
        <v>9</v>
      </c>
      <c r="B21" s="27">
        <v>0</v>
      </c>
      <c r="C21" s="27">
        <v>0</v>
      </c>
      <c r="D21" s="27">
        <f t="shared" si="3"/>
        <v>0</v>
      </c>
      <c r="E21" s="27">
        <v>0</v>
      </c>
      <c r="F21" s="27">
        <v>0</v>
      </c>
      <c r="G21" s="27">
        <f t="shared" si="4"/>
        <v>0</v>
      </c>
    </row>
    <row r="22" spans="1:7" x14ac:dyDescent="0.2">
      <c r="A22" s="36" t="s">
        <v>10</v>
      </c>
      <c r="B22" s="27">
        <v>0</v>
      </c>
      <c r="C22" s="27">
        <v>0</v>
      </c>
      <c r="D22" s="27">
        <f t="shared" si="3"/>
        <v>0</v>
      </c>
      <c r="E22" s="27">
        <v>0</v>
      </c>
      <c r="F22" s="27">
        <v>0</v>
      </c>
      <c r="G22" s="27">
        <f t="shared" si="4"/>
        <v>0</v>
      </c>
    </row>
    <row r="23" spans="1:7" x14ac:dyDescent="0.2">
      <c r="A23" s="36" t="s">
        <v>11</v>
      </c>
      <c r="B23" s="27">
        <v>0</v>
      </c>
      <c r="C23" s="27">
        <v>0</v>
      </c>
      <c r="D23" s="27">
        <f t="shared" si="3"/>
        <v>0</v>
      </c>
      <c r="E23" s="27">
        <v>0</v>
      </c>
      <c r="F23" s="27">
        <v>0</v>
      </c>
      <c r="G23" s="27">
        <f t="shared" si="4"/>
        <v>0</v>
      </c>
    </row>
    <row r="24" spans="1:7" x14ac:dyDescent="0.2">
      <c r="A24" s="36" t="s">
        <v>21</v>
      </c>
      <c r="B24" s="27">
        <v>0</v>
      </c>
      <c r="C24" s="27">
        <v>0</v>
      </c>
      <c r="D24" s="27">
        <f t="shared" si="3"/>
        <v>0</v>
      </c>
      <c r="E24" s="27">
        <v>0</v>
      </c>
      <c r="F24" s="27">
        <v>0</v>
      </c>
      <c r="G24" s="27">
        <f t="shared" si="4"/>
        <v>0</v>
      </c>
    </row>
    <row r="25" spans="1:7" x14ac:dyDescent="0.2">
      <c r="A25" s="36" t="s">
        <v>22</v>
      </c>
      <c r="B25" s="27">
        <v>0</v>
      </c>
      <c r="C25" s="27">
        <v>0</v>
      </c>
      <c r="D25" s="27">
        <f t="shared" si="3"/>
        <v>0</v>
      </c>
      <c r="E25" s="27">
        <v>0</v>
      </c>
      <c r="F25" s="27">
        <v>0</v>
      </c>
      <c r="G25" s="27">
        <f t="shared" si="4"/>
        <v>0</v>
      </c>
    </row>
    <row r="26" spans="1:7" ht="22.5" x14ac:dyDescent="0.2">
      <c r="A26" s="36" t="s">
        <v>15</v>
      </c>
      <c r="B26" s="27">
        <v>0</v>
      </c>
      <c r="C26" s="27">
        <v>0</v>
      </c>
      <c r="D26" s="27">
        <f t="shared" si="3"/>
        <v>0</v>
      </c>
      <c r="E26" s="27">
        <v>0</v>
      </c>
      <c r="F26" s="27">
        <v>0</v>
      </c>
      <c r="G26" s="27">
        <f t="shared" si="4"/>
        <v>0</v>
      </c>
    </row>
    <row r="27" spans="1:7" ht="22.5" x14ac:dyDescent="0.2">
      <c r="A27" s="36" t="s">
        <v>16</v>
      </c>
      <c r="B27" s="27">
        <v>0</v>
      </c>
      <c r="C27" s="27">
        <v>0</v>
      </c>
      <c r="D27" s="27">
        <f t="shared" si="3"/>
        <v>0</v>
      </c>
      <c r="E27" s="27">
        <v>0</v>
      </c>
      <c r="F27" s="27">
        <v>0</v>
      </c>
      <c r="G27" s="27">
        <f t="shared" si="4"/>
        <v>0</v>
      </c>
    </row>
    <row r="28" spans="1:7" x14ac:dyDescent="0.2">
      <c r="A28" s="36"/>
      <c r="B28" s="27"/>
      <c r="C28" s="27"/>
      <c r="D28" s="27"/>
      <c r="E28" s="27"/>
      <c r="F28" s="27"/>
      <c r="G28" s="27"/>
    </row>
    <row r="29" spans="1:7" ht="33.75" x14ac:dyDescent="0.2">
      <c r="A29" s="18" t="s">
        <v>23</v>
      </c>
      <c r="B29" s="28">
        <f t="shared" ref="B29:G29" si="5">SUM(B30:B33)</f>
        <v>290247611.93000001</v>
      </c>
      <c r="C29" s="28">
        <f t="shared" si="5"/>
        <v>0</v>
      </c>
      <c r="D29" s="28">
        <f t="shared" si="5"/>
        <v>290247611.93000001</v>
      </c>
      <c r="E29" s="28">
        <f t="shared" si="5"/>
        <v>247394951</v>
      </c>
      <c r="F29" s="28">
        <f t="shared" si="5"/>
        <v>244251086</v>
      </c>
      <c r="G29" s="28">
        <f t="shared" si="5"/>
        <v>-45996525.930000007</v>
      </c>
    </row>
    <row r="30" spans="1:7" x14ac:dyDescent="0.2">
      <c r="A30" s="36" t="s">
        <v>9</v>
      </c>
      <c r="B30" s="27">
        <v>0</v>
      </c>
      <c r="C30" s="27">
        <v>0</v>
      </c>
      <c r="D30" s="27">
        <f>B30+C30</f>
        <v>0</v>
      </c>
      <c r="E30" s="27">
        <v>0</v>
      </c>
      <c r="F30" s="27">
        <v>0</v>
      </c>
      <c r="G30" s="27">
        <f>F30-B30</f>
        <v>0</v>
      </c>
    </row>
    <row r="31" spans="1:7" x14ac:dyDescent="0.2">
      <c r="A31" s="36" t="s">
        <v>12</v>
      </c>
      <c r="B31" s="27">
        <v>0</v>
      </c>
      <c r="C31" s="27">
        <v>0</v>
      </c>
      <c r="D31" s="27">
        <f>B31+C31</f>
        <v>0</v>
      </c>
      <c r="E31" s="27">
        <v>0</v>
      </c>
      <c r="F31" s="27">
        <v>0</v>
      </c>
      <c r="G31" s="27">
        <f t="shared" ref="G31:G33" si="6">F31-B31</f>
        <v>0</v>
      </c>
    </row>
    <row r="32" spans="1:7" ht="22.5" x14ac:dyDescent="0.2">
      <c r="A32" s="36" t="s">
        <v>24</v>
      </c>
      <c r="B32" s="27">
        <v>290247611.93000001</v>
      </c>
      <c r="C32" s="27">
        <v>0</v>
      </c>
      <c r="D32" s="27">
        <f>B32+C32</f>
        <v>290247611.93000001</v>
      </c>
      <c r="E32" s="27">
        <v>243380006</v>
      </c>
      <c r="F32" s="27">
        <v>240236141</v>
      </c>
      <c r="G32" s="27">
        <f t="shared" si="6"/>
        <v>-50011470.930000007</v>
      </c>
    </row>
    <row r="33" spans="1:7" ht="22.5" x14ac:dyDescent="0.2">
      <c r="A33" s="36" t="s">
        <v>16</v>
      </c>
      <c r="B33" s="27">
        <v>0</v>
      </c>
      <c r="C33" s="27">
        <v>0</v>
      </c>
      <c r="D33" s="27">
        <f>B33+C33</f>
        <v>0</v>
      </c>
      <c r="E33" s="27">
        <v>4014945</v>
      </c>
      <c r="F33" s="27">
        <v>4014945</v>
      </c>
      <c r="G33" s="27">
        <f t="shared" si="6"/>
        <v>4014945</v>
      </c>
    </row>
    <row r="34" spans="1:7" x14ac:dyDescent="0.2">
      <c r="A34" s="40"/>
      <c r="B34" s="27"/>
      <c r="C34" s="27"/>
      <c r="D34" s="27"/>
      <c r="E34" s="27"/>
      <c r="F34" s="27"/>
      <c r="G34" s="27"/>
    </row>
    <row r="35" spans="1:7" x14ac:dyDescent="0.2">
      <c r="A35" s="15" t="s">
        <v>17</v>
      </c>
      <c r="B35" s="28">
        <f t="shared" ref="B35:G35" si="7">SUM(B36)</f>
        <v>0</v>
      </c>
      <c r="C35" s="28">
        <f t="shared" si="7"/>
        <v>0</v>
      </c>
      <c r="D35" s="28">
        <f t="shared" si="7"/>
        <v>0</v>
      </c>
      <c r="E35" s="28">
        <f t="shared" si="7"/>
        <v>0</v>
      </c>
      <c r="F35" s="28">
        <f t="shared" si="7"/>
        <v>0</v>
      </c>
      <c r="G35" s="28">
        <f t="shared" si="7"/>
        <v>0</v>
      </c>
    </row>
    <row r="36" spans="1:7" x14ac:dyDescent="0.2">
      <c r="A36" s="36" t="s">
        <v>17</v>
      </c>
      <c r="B36" s="27">
        <v>0</v>
      </c>
      <c r="C36" s="27">
        <v>0</v>
      </c>
      <c r="D36" s="27">
        <f>B36+C36</f>
        <v>0</v>
      </c>
      <c r="E36" s="27">
        <v>0</v>
      </c>
      <c r="F36" s="27">
        <v>0</v>
      </c>
      <c r="G36" s="27">
        <f>F36-B36</f>
        <v>0</v>
      </c>
    </row>
    <row r="37" spans="1:7" x14ac:dyDescent="0.2">
      <c r="A37" s="36"/>
      <c r="B37" s="27"/>
      <c r="C37" s="27"/>
      <c r="D37" s="27"/>
      <c r="E37" s="27"/>
      <c r="F37" s="27"/>
      <c r="G37" s="27"/>
    </row>
    <row r="38" spans="1:7" x14ac:dyDescent="0.2">
      <c r="A38" s="41" t="s">
        <v>18</v>
      </c>
      <c r="B38" s="29">
        <f>B29</f>
        <v>290247611.93000001</v>
      </c>
      <c r="C38" s="29">
        <f t="shared" ref="C38:G38" si="8">C29</f>
        <v>0</v>
      </c>
      <c r="D38" s="29">
        <f t="shared" si="8"/>
        <v>290247611.93000001</v>
      </c>
      <c r="E38" s="29">
        <f t="shared" si="8"/>
        <v>247394951</v>
      </c>
      <c r="F38" s="29">
        <f t="shared" si="8"/>
        <v>244251086</v>
      </c>
      <c r="G38" s="29">
        <f t="shared" si="8"/>
        <v>-45996525.930000007</v>
      </c>
    </row>
    <row r="39" spans="1:7" x14ac:dyDescent="0.2">
      <c r="A39" s="42"/>
      <c r="B39" s="43"/>
      <c r="C39" s="43"/>
      <c r="D39" s="43"/>
      <c r="E39" s="20" t="s">
        <v>19</v>
      </c>
      <c r="F39" s="20"/>
      <c r="G39" s="25">
        <v>-45996525.930000007</v>
      </c>
    </row>
    <row r="40" spans="1:7" x14ac:dyDescent="0.2">
      <c r="A40" s="8"/>
      <c r="B40" s="9"/>
      <c r="C40" s="9"/>
      <c r="D40" s="9"/>
      <c r="E40" s="32"/>
      <c r="F40" s="32"/>
      <c r="G40" s="33"/>
    </row>
    <row r="41" spans="1:7" x14ac:dyDescent="0.2">
      <c r="A41" t="s">
        <v>28</v>
      </c>
    </row>
    <row r="42" spans="1:7" x14ac:dyDescent="0.2">
      <c r="A42" s="13" t="s">
        <v>25</v>
      </c>
    </row>
    <row r="43" spans="1:7" x14ac:dyDescent="0.2">
      <c r="A43" s="13" t="s">
        <v>26</v>
      </c>
    </row>
    <row r="44" spans="1:7" ht="24" customHeight="1" x14ac:dyDescent="0.2">
      <c r="A44" s="44" t="s">
        <v>27</v>
      </c>
      <c r="B44" s="44"/>
      <c r="C44" s="44"/>
      <c r="D44" s="44"/>
      <c r="E44" s="44"/>
      <c r="F44" s="44"/>
      <c r="G44" s="44"/>
    </row>
    <row r="45" spans="1:7" x14ac:dyDescent="0.2">
      <c r="A45" s="30"/>
      <c r="B45" s="30"/>
      <c r="C45" s="30"/>
    </row>
    <row r="46" spans="1:7" x14ac:dyDescent="0.2">
      <c r="A46" s="30"/>
      <c r="B46" s="30"/>
      <c r="C46" s="30"/>
    </row>
    <row r="47" spans="1:7" x14ac:dyDescent="0.2">
      <c r="A47" s="30"/>
      <c r="B47" s="30"/>
      <c r="C47" s="30"/>
    </row>
    <row r="48" spans="1:7" x14ac:dyDescent="0.2">
      <c r="A48" s="30"/>
      <c r="B48" s="30"/>
      <c r="C48" s="30"/>
    </row>
    <row r="49" spans="1:5" x14ac:dyDescent="0.2">
      <c r="A49" s="31"/>
      <c r="D49" s="45"/>
      <c r="E49" s="45"/>
    </row>
    <row r="50" spans="1:5" x14ac:dyDescent="0.2">
      <c r="A50" s="31"/>
      <c r="D50" s="45"/>
      <c r="E50" s="45"/>
    </row>
  </sheetData>
  <sheetProtection formatCells="0" formatColumns="0" formatRows="0" insertRows="0" autoFilter="0"/>
  <mergeCells count="8">
    <mergeCell ref="A44:G44"/>
    <mergeCell ref="D49:E49"/>
    <mergeCell ref="D50:E50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Erendira Castro Delgado</cp:lastModifiedBy>
  <cp:revision/>
  <cp:lastPrinted>2026-01-27T21:02:05Z</cp:lastPrinted>
  <dcterms:created xsi:type="dcterms:W3CDTF">2012-12-11T20:48:19Z</dcterms:created>
  <dcterms:modified xsi:type="dcterms:W3CDTF">2026-01-27T21:02:12Z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