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montoyac\Documents\Vero\TERE\TRANSPARENCIA\Titulo V\2022\3er trim 2022\Informacion financiera\LEY DE DISCIPLINA FINANCIERA\"/>
    </mc:Choice>
  </mc:AlternateContent>
  <xr:revisionPtr revIDLastSave="0" documentId="13_ncr:1_{53292EDE-F3A0-446C-9236-AA20169F8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_xlnm.Print_Titles" localSheetId="0">'F5'!$2:$7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3" i="1"/>
  <c r="G75" i="1" s="1"/>
  <c r="G67" i="1"/>
  <c r="F67" i="1"/>
  <c r="E67" i="1"/>
  <c r="D67" i="1"/>
  <c r="C67" i="1"/>
  <c r="G65" i="1"/>
  <c r="F65" i="1"/>
  <c r="E65" i="1"/>
  <c r="D65" i="1"/>
  <c r="C65" i="1"/>
  <c r="B65" i="1"/>
  <c r="G37" i="1"/>
  <c r="F37" i="1"/>
  <c r="E37" i="1"/>
  <c r="D37" i="1"/>
  <c r="C37" i="1"/>
  <c r="B37" i="1"/>
  <c r="G28" i="1"/>
  <c r="F28" i="1"/>
  <c r="E28" i="1"/>
  <c r="D28" i="1"/>
  <c r="C28" i="1"/>
  <c r="B28" i="1"/>
  <c r="G16" i="1"/>
  <c r="G41" i="1" s="1"/>
  <c r="F16" i="1"/>
  <c r="F41" i="1" s="1"/>
  <c r="E16" i="1"/>
  <c r="E41" i="1" s="1"/>
  <c r="E70" i="1" s="1"/>
  <c r="D16" i="1"/>
  <c r="D41" i="1" s="1"/>
  <c r="D70" i="1" s="1"/>
  <c r="C16" i="1"/>
  <c r="C41" i="1" s="1"/>
  <c r="B16" i="1"/>
  <c r="B41" i="1" s="1"/>
  <c r="B70" i="1" s="1"/>
  <c r="A4" i="1"/>
  <c r="A2" i="1"/>
  <c r="C70" i="1" l="1"/>
  <c r="F70" i="1"/>
  <c r="G42" i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<sst xmlns="http://schemas.openxmlformats.org/spreadsheetml/2006/main" count="73" uniqueCount="73">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</sst>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0" fontId="3" fillId="0" borderId="12" xfId="0" applyFont="1" applyBorder="1"/>
    <xf numFmtId="0" fontId="3" fillId="0" borderId="12" xfId="0" applyFont="1" applyBorder="1" applyAlignment="1">
      <alignment horizontal="left" vertical="center" indent="6"/>
    </xf>
    <xf numFmtId="43" fontId="3" fillId="0" borderId="12" xfId="1" applyFont="1" applyFill="1" applyBorder="1" applyAlignment="1" applyProtection="1">
      <alignment vertical="center"/>
      <protection locked="0"/>
    </xf>
    <xf numFmtId="0" fontId="4" fillId="0" borderId="0" xfId="0" applyFont="1"/>
    <xf numFmtId="0" fontId="3" fillId="0" borderId="12" xfId="0" applyFont="1" applyBorder="1" applyAlignment="1">
      <alignment horizontal="left" indent="6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 indent="9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3" fillId="2" borderId="13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wrapText="1" indent="9"/>
    </xf>
    <xf numFmtId="0" fontId="3" fillId="0" borderId="12" xfId="0" applyFont="1" applyBorder="1" applyAlignment="1">
      <alignment horizontal="left" wrapText="1" indent="9"/>
    </xf>
    <xf numFmtId="0" fontId="3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Millares 2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AL_AWA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COMITÉ MUNICIPAL DE AGUA POTABLE Y ALCANTARILLADO DE SALAMANCA, GTO., Gobierno del Estado de Guanajuato (a)</v>
          </cell>
        </row>
        <row r="16">
          <cell r="C16" t="str">
            <v>Del 1 de enero al 30 de septiembre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workbookViewId="0">
      <selection activeCell="A11" sqref="A11"/>
    </sheetView>
  </sheetViews>
  <sheetFormatPr baseColWidth="10" defaultColWidth="0" defaultRowHeight="11.25" zeroHeight="1" x14ac:dyDescent="0.2"/>
  <cols>
    <col min="1" max="1" width="75.5703125" style="2" bestFit="1" customWidth="1"/>
    <col min="2" max="2" width="12.5703125" style="2" bestFit="1" customWidth="1"/>
    <col min="3" max="3" width="10.85546875" style="2" bestFit="1" customWidth="1"/>
    <col min="4" max="6" width="12.5703125" style="2" bestFit="1" customWidth="1"/>
    <col min="7" max="7" width="11.7109375" style="2" bestFit="1" customWidth="1"/>
    <col min="8" max="8" width="0" style="2" hidden="1" customWidth="1"/>
    <col min="9" max="16384" width="10.7109375" style="2" hidden="1"/>
  </cols>
  <sheetData>
    <row r="1" spans="1:8" s="1" customFormat="1" ht="37.5" customHeight="1" x14ac:dyDescent="0.25">
      <c r="A1" s="34" t="s">
        <v>0</v>
      </c>
      <c r="B1" s="35"/>
      <c r="C1" s="35"/>
      <c r="D1" s="35"/>
      <c r="E1" s="35"/>
      <c r="F1" s="35"/>
      <c r="G1" s="36"/>
    </row>
    <row r="2" spans="1:8" x14ac:dyDescent="0.2">
      <c r="A2" s="23" t="str">
        <f>ENTE_PUBLICO_A</f>
        <v>COMITÉ MUNICIPAL DE AGUA POTABLE Y ALCANTARILLADO DE SALAMANCA, GTO., Gobierno del Estado de Guanajuato (a)</v>
      </c>
      <c r="B2" s="24"/>
      <c r="C2" s="24"/>
      <c r="D2" s="24"/>
      <c r="E2" s="24"/>
      <c r="F2" s="24"/>
      <c r="G2" s="25"/>
    </row>
    <row r="3" spans="1:8" x14ac:dyDescent="0.2">
      <c r="A3" s="26" t="s">
        <v>1</v>
      </c>
      <c r="B3" s="37"/>
      <c r="C3" s="37"/>
      <c r="D3" s="37"/>
      <c r="E3" s="37"/>
      <c r="F3" s="37"/>
      <c r="G3" s="27"/>
    </row>
    <row r="4" spans="1:8" x14ac:dyDescent="0.2">
      <c r="A4" s="26" t="str">
        <f>TRIMESTRE</f>
        <v>Del 1 de enero al 30 de septiembre de 2022 (b)</v>
      </c>
      <c r="B4" s="37"/>
      <c r="C4" s="37"/>
      <c r="D4" s="37"/>
      <c r="E4" s="37"/>
      <c r="F4" s="37"/>
      <c r="G4" s="27"/>
    </row>
    <row r="5" spans="1:8" x14ac:dyDescent="0.2">
      <c r="A5" s="28" t="s">
        <v>2</v>
      </c>
      <c r="B5" s="29"/>
      <c r="C5" s="29"/>
      <c r="D5" s="29"/>
      <c r="E5" s="29"/>
      <c r="F5" s="29"/>
      <c r="G5" s="30"/>
    </row>
    <row r="6" spans="1:8" x14ac:dyDescent="0.2">
      <c r="A6" s="31" t="s">
        <v>3</v>
      </c>
      <c r="B6" s="33" t="s">
        <v>4</v>
      </c>
      <c r="C6" s="33"/>
      <c r="D6" s="33"/>
      <c r="E6" s="33"/>
      <c r="F6" s="33"/>
      <c r="G6" s="33" t="s">
        <v>5</v>
      </c>
    </row>
    <row r="7" spans="1:8" ht="22.5" x14ac:dyDescent="0.2">
      <c r="A7" s="32"/>
      <c r="B7" s="3" t="s">
        <v>6</v>
      </c>
      <c r="C7" s="4" t="s">
        <v>7</v>
      </c>
      <c r="D7" s="3" t="s">
        <v>8</v>
      </c>
      <c r="E7" s="3" t="s">
        <v>9</v>
      </c>
      <c r="F7" s="3" t="s">
        <v>10</v>
      </c>
      <c r="G7" s="33"/>
    </row>
    <row r="8" spans="1:8" x14ac:dyDescent="0.2">
      <c r="A8" s="5" t="s">
        <v>11</v>
      </c>
      <c r="B8" s="6"/>
      <c r="C8" s="6"/>
      <c r="D8" s="6"/>
      <c r="E8" s="6"/>
      <c r="F8" s="6"/>
      <c r="G8" s="6"/>
    </row>
    <row r="9" spans="1:8" ht="14.25" customHeight="1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/>
    </row>
    <row r="10" spans="1:8" ht="14.25" customHeight="1" x14ac:dyDescent="0.2">
      <c r="A10" s="7" t="s">
        <v>13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8" ht="14.25" customHeight="1" x14ac:dyDescent="0.2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ht="14.25" customHeight="1" x14ac:dyDescent="0.2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8" ht="14.25" customHeight="1" x14ac:dyDescent="0.2">
      <c r="A13" s="7" t="s">
        <v>16</v>
      </c>
      <c r="B13" s="8">
        <v>4000000</v>
      </c>
      <c r="C13" s="8">
        <v>0</v>
      </c>
      <c r="D13" s="8">
        <v>4000000</v>
      </c>
      <c r="E13" s="8">
        <v>9018205.2699999996</v>
      </c>
      <c r="F13" s="8">
        <v>9018205.2699999996</v>
      </c>
      <c r="G13" s="8">
        <v>5018205.2699999996</v>
      </c>
    </row>
    <row r="14" spans="1:8" ht="14.25" customHeight="1" x14ac:dyDescent="0.2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ht="14.25" customHeight="1" x14ac:dyDescent="0.2">
      <c r="A15" s="7" t="s">
        <v>18</v>
      </c>
      <c r="B15" s="8">
        <v>233715076.74000001</v>
      </c>
      <c r="C15" s="8">
        <v>0</v>
      </c>
      <c r="D15" s="8">
        <v>233715076.74000001</v>
      </c>
      <c r="E15" s="8">
        <v>178340721.22999999</v>
      </c>
      <c r="F15" s="8">
        <v>178130636.33000001</v>
      </c>
      <c r="G15" s="8">
        <v>-55584440.409999996</v>
      </c>
    </row>
    <row r="16" spans="1:8" x14ac:dyDescent="0.2">
      <c r="A16" s="10" t="s">
        <v>19</v>
      </c>
      <c r="B16" s="11">
        <f>SUM(B17:B27)</f>
        <v>0</v>
      </c>
      <c r="C16" s="11">
        <f t="shared" ref="C16:F16" si="0">SUM(C17:C27)</f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>SUM(G17:G27)</f>
        <v>0</v>
      </c>
    </row>
    <row r="17" spans="1:7" x14ac:dyDescent="0.2">
      <c r="A17" s="12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">
      <c r="A18" s="12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">
      <c r="A19" s="12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12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12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12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12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12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12" t="s">
        <v>28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">
      <c r="A26" s="12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12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7" t="s">
        <v>31</v>
      </c>
      <c r="B28" s="11">
        <f>SUM(B29:B33)</f>
        <v>0</v>
      </c>
      <c r="C28" s="11">
        <f t="shared" ref="C28:G28" si="1">SUM(C29:C33)</f>
        <v>0</v>
      </c>
      <c r="D28" s="11">
        <f t="shared" si="1"/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">
      <c r="A29" s="12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12" t="s">
        <v>33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12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12" t="s">
        <v>35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8" x14ac:dyDescent="0.2">
      <c r="A33" s="12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8" x14ac:dyDescent="0.2">
      <c r="A34" s="7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8" x14ac:dyDescent="0.2">
      <c r="A35" s="7" t="s">
        <v>38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8" x14ac:dyDescent="0.2">
      <c r="A36" s="12" t="s">
        <v>39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8" x14ac:dyDescent="0.2">
      <c r="A37" s="7" t="s">
        <v>40</v>
      </c>
      <c r="B37" s="11">
        <f t="shared" ref="B37:G37" si="2">B38+B39</f>
        <v>0</v>
      </c>
      <c r="C37" s="11">
        <f t="shared" si="2"/>
        <v>0</v>
      </c>
      <c r="D37" s="11">
        <f t="shared" si="2"/>
        <v>0</v>
      </c>
      <c r="E37" s="11">
        <f t="shared" si="2"/>
        <v>0</v>
      </c>
      <c r="F37" s="11">
        <f t="shared" si="2"/>
        <v>0</v>
      </c>
      <c r="G37" s="11">
        <f t="shared" si="2"/>
        <v>0</v>
      </c>
    </row>
    <row r="38" spans="1:8" x14ac:dyDescent="0.2">
      <c r="A38" s="12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8" x14ac:dyDescent="0.2">
      <c r="A39" s="12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8" x14ac:dyDescent="0.2">
      <c r="A40" s="13"/>
      <c r="B40" s="11"/>
      <c r="C40" s="11"/>
      <c r="D40" s="11"/>
      <c r="E40" s="11"/>
      <c r="F40" s="11"/>
      <c r="G40" s="11"/>
    </row>
    <row r="41" spans="1:8" x14ac:dyDescent="0.2">
      <c r="A41" s="14" t="s">
        <v>43</v>
      </c>
      <c r="B41" s="15">
        <f>SUM(B9,B10,B11,B12,B13,B14,B15,B16,B28,B34,B35,B37)</f>
        <v>237715076.74000001</v>
      </c>
      <c r="C41" s="15">
        <f t="shared" ref="C41:E41" si="3">SUM(C9,C10,C11,C12,C13,C14,C15,C16,C28,C34,C35,C37)</f>
        <v>0</v>
      </c>
      <c r="D41" s="15">
        <f t="shared" si="3"/>
        <v>237715076.74000001</v>
      </c>
      <c r="E41" s="15">
        <f t="shared" si="3"/>
        <v>187358926.5</v>
      </c>
      <c r="F41" s="15">
        <f>SUM(F9,F10,F11,F12,F13,F14,F15,F16,F28,F34,F35,F37)</f>
        <v>187148841.60000002</v>
      </c>
      <c r="G41" s="15">
        <f>SUM(G9,G10,G11,G12,G13,G14,G15,G16,G28,G34,G35,G37)</f>
        <v>-50566235.140000001</v>
      </c>
    </row>
    <row r="42" spans="1:8" x14ac:dyDescent="0.2">
      <c r="A42" s="14" t="s">
        <v>44</v>
      </c>
      <c r="B42" s="16"/>
      <c r="C42" s="16"/>
      <c r="D42" s="16"/>
      <c r="E42" s="16"/>
      <c r="F42" s="16"/>
      <c r="G42" s="15">
        <f>IF(G41&gt;0,G41,0)</f>
        <v>0</v>
      </c>
      <c r="H42" s="9"/>
    </row>
    <row r="43" spans="1:8" x14ac:dyDescent="0.2">
      <c r="A43" s="13"/>
      <c r="B43" s="13"/>
      <c r="C43" s="13"/>
      <c r="D43" s="13"/>
      <c r="E43" s="13"/>
      <c r="F43" s="13"/>
      <c r="G43" s="13"/>
    </row>
    <row r="44" spans="1:8" x14ac:dyDescent="0.2">
      <c r="A44" s="14" t="s">
        <v>45</v>
      </c>
      <c r="B44" s="13"/>
      <c r="C44" s="13"/>
      <c r="D44" s="13"/>
      <c r="E44" s="13"/>
      <c r="F44" s="13"/>
      <c r="G44" s="13"/>
    </row>
    <row r="45" spans="1:8" x14ac:dyDescent="0.2">
      <c r="A45" s="7" t="s">
        <v>46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8" x14ac:dyDescent="0.2">
      <c r="A46" s="17" t="s">
        <v>47</v>
      </c>
      <c r="B46" s="8"/>
      <c r="C46" s="8"/>
      <c r="D46" s="8">
        <v>0</v>
      </c>
      <c r="E46" s="8"/>
      <c r="F46" s="8"/>
      <c r="G46" s="8">
        <v>0</v>
      </c>
    </row>
    <row r="47" spans="1:8" x14ac:dyDescent="0.2">
      <c r="A47" s="17" t="s">
        <v>48</v>
      </c>
      <c r="B47" s="8"/>
      <c r="C47" s="8"/>
      <c r="D47" s="8">
        <v>0</v>
      </c>
      <c r="E47" s="8"/>
      <c r="F47" s="8"/>
      <c r="G47" s="8">
        <v>0</v>
      </c>
    </row>
    <row r="48" spans="1:8" x14ac:dyDescent="0.2">
      <c r="A48" s="17" t="s">
        <v>49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22.5" x14ac:dyDescent="0.2">
      <c r="A49" s="17" t="s">
        <v>50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x14ac:dyDescent="0.2">
      <c r="A50" s="17" t="s">
        <v>51</v>
      </c>
      <c r="B50" s="8"/>
      <c r="C50" s="8"/>
      <c r="D50" s="8">
        <v>0</v>
      </c>
      <c r="E50" s="8"/>
      <c r="F50" s="8"/>
      <c r="G50" s="8">
        <v>0</v>
      </c>
    </row>
    <row r="51" spans="1:7" x14ac:dyDescent="0.2">
      <c r="A51" s="17" t="s">
        <v>52</v>
      </c>
      <c r="B51" s="8"/>
      <c r="C51" s="8"/>
      <c r="D51" s="8">
        <v>0</v>
      </c>
      <c r="E51" s="8"/>
      <c r="F51" s="8"/>
      <c r="G51" s="8">
        <v>0</v>
      </c>
    </row>
    <row r="52" spans="1:7" x14ac:dyDescent="0.2">
      <c r="A52" s="18" t="s">
        <v>53</v>
      </c>
      <c r="B52" s="8"/>
      <c r="C52" s="8"/>
      <c r="D52" s="8">
        <v>0</v>
      </c>
      <c r="E52" s="8"/>
      <c r="F52" s="8"/>
      <c r="G52" s="8">
        <v>0</v>
      </c>
    </row>
    <row r="53" spans="1:7" x14ac:dyDescent="0.2">
      <c r="A53" s="12" t="s">
        <v>54</v>
      </c>
      <c r="B53" s="8"/>
      <c r="C53" s="8"/>
      <c r="D53" s="8">
        <v>0</v>
      </c>
      <c r="E53" s="8"/>
      <c r="F53" s="8"/>
      <c r="G53" s="8">
        <v>0</v>
      </c>
    </row>
    <row r="54" spans="1:7" x14ac:dyDescent="0.2">
      <c r="A54" s="7" t="s">
        <v>55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7" x14ac:dyDescent="0.2">
      <c r="A55" s="18" t="s">
        <v>56</v>
      </c>
      <c r="B55" s="8"/>
      <c r="C55" s="8"/>
      <c r="D55" s="8">
        <v>0</v>
      </c>
      <c r="E55" s="8"/>
      <c r="F55" s="8"/>
      <c r="G55" s="8">
        <v>0</v>
      </c>
    </row>
    <row r="56" spans="1:7" x14ac:dyDescent="0.2">
      <c r="A56" s="17" t="s">
        <v>57</v>
      </c>
      <c r="B56" s="8"/>
      <c r="C56" s="8"/>
      <c r="D56" s="8">
        <v>0</v>
      </c>
      <c r="E56" s="8"/>
      <c r="F56" s="8"/>
      <c r="G56" s="8">
        <v>0</v>
      </c>
    </row>
    <row r="57" spans="1:7" x14ac:dyDescent="0.2">
      <c r="A57" s="17" t="s">
        <v>58</v>
      </c>
      <c r="B57" s="8"/>
      <c r="C57" s="8"/>
      <c r="D57" s="8">
        <v>0</v>
      </c>
      <c r="E57" s="8"/>
      <c r="F57" s="8"/>
      <c r="G57" s="8">
        <v>0</v>
      </c>
    </row>
    <row r="58" spans="1:7" x14ac:dyDescent="0.2">
      <c r="A58" s="18" t="s">
        <v>59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7" x14ac:dyDescent="0.2">
      <c r="A59" s="7" t="s">
        <v>60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1:7" x14ac:dyDescent="0.2">
      <c r="A60" s="17" t="s">
        <v>61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7" x14ac:dyDescent="0.2">
      <c r="A61" s="17" t="s">
        <v>62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7" x14ac:dyDescent="0.2">
      <c r="A62" s="7" t="s">
        <v>63</v>
      </c>
      <c r="B62" s="8">
        <v>0</v>
      </c>
      <c r="C62" s="8">
        <v>7627232.8399999999</v>
      </c>
      <c r="D62" s="8">
        <v>7627232.8399999999</v>
      </c>
      <c r="E62" s="8">
        <v>10414676.32</v>
      </c>
      <c r="F62" s="8">
        <v>13202119.800000001</v>
      </c>
      <c r="G62" s="8">
        <v>13202119.800000001</v>
      </c>
    </row>
    <row r="63" spans="1:7" x14ac:dyDescent="0.2">
      <c r="A63" s="7" t="s">
        <v>64</v>
      </c>
      <c r="B63" s="8">
        <v>0</v>
      </c>
      <c r="C63" s="8">
        <v>0</v>
      </c>
      <c r="D63" s="8">
        <v>0</v>
      </c>
      <c r="E63" s="8">
        <v>0</v>
      </c>
      <c r="F63" s="8"/>
      <c r="G63" s="8">
        <v>0</v>
      </c>
    </row>
    <row r="64" spans="1:7" x14ac:dyDescent="0.2">
      <c r="A64" s="13"/>
      <c r="B64" s="13"/>
      <c r="C64" s="13"/>
      <c r="D64" s="13"/>
      <c r="E64" s="13"/>
      <c r="F64" s="13"/>
      <c r="G64" s="13"/>
    </row>
    <row r="65" spans="1:7" x14ac:dyDescent="0.2">
      <c r="A65" s="14" t="s">
        <v>65</v>
      </c>
      <c r="B65" s="15">
        <f>B45+B54+B59+B62+B63</f>
        <v>0</v>
      </c>
      <c r="C65" s="15">
        <f t="shared" ref="C65:G65" si="4">C45+C54+C59+C62+C63</f>
        <v>7627232.8399999999</v>
      </c>
      <c r="D65" s="15">
        <f t="shared" si="4"/>
        <v>7627232.8399999999</v>
      </c>
      <c r="E65" s="15">
        <f t="shared" si="4"/>
        <v>10414676.32</v>
      </c>
      <c r="F65" s="15">
        <f t="shared" si="4"/>
        <v>13202119.800000001</v>
      </c>
      <c r="G65" s="15">
        <f t="shared" si="4"/>
        <v>13202119.800000001</v>
      </c>
    </row>
    <row r="66" spans="1:7" x14ac:dyDescent="0.2">
      <c r="A66" s="13"/>
      <c r="B66" s="13"/>
      <c r="C66" s="13"/>
      <c r="D66" s="13"/>
      <c r="E66" s="13"/>
      <c r="F66" s="13"/>
      <c r="G66" s="13"/>
    </row>
    <row r="67" spans="1:7" x14ac:dyDescent="0.2">
      <c r="A67" s="14" t="s">
        <v>66</v>
      </c>
      <c r="B67" s="15">
        <v>0</v>
      </c>
      <c r="C67" s="15">
        <f t="shared" ref="C67:G67" si="5">C68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</v>
      </c>
    </row>
    <row r="68" spans="1:7" x14ac:dyDescent="0.2">
      <c r="A68" s="7" t="s">
        <v>67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2">
      <c r="A69" s="13"/>
      <c r="B69" s="13"/>
      <c r="C69" s="13"/>
      <c r="D69" s="13"/>
      <c r="E69" s="13"/>
      <c r="F69" s="13"/>
      <c r="G69" s="13"/>
    </row>
    <row r="70" spans="1:7" x14ac:dyDescent="0.2">
      <c r="A70" s="14" t="s">
        <v>68</v>
      </c>
      <c r="B70" s="15">
        <f>B41+B65+B67</f>
        <v>237715076.74000001</v>
      </c>
      <c r="C70" s="15">
        <f t="shared" ref="C70:G70" si="6">C41+C65+C67</f>
        <v>7627232.8399999999</v>
      </c>
      <c r="D70" s="15">
        <f t="shared" si="6"/>
        <v>245342309.58000001</v>
      </c>
      <c r="E70" s="15">
        <f t="shared" si="6"/>
        <v>197773602.81999999</v>
      </c>
      <c r="F70" s="15">
        <f t="shared" si="6"/>
        <v>200350961.40000004</v>
      </c>
      <c r="G70" s="15">
        <f t="shared" si="6"/>
        <v>-37364115.340000004</v>
      </c>
    </row>
    <row r="71" spans="1:7" x14ac:dyDescent="0.2">
      <c r="A71" s="13"/>
      <c r="B71" s="13"/>
      <c r="C71" s="13"/>
      <c r="D71" s="13"/>
      <c r="E71" s="13"/>
      <c r="F71" s="13"/>
      <c r="G71" s="13"/>
    </row>
    <row r="72" spans="1:7" x14ac:dyDescent="0.2">
      <c r="A72" s="14" t="s">
        <v>69</v>
      </c>
      <c r="B72" s="13"/>
      <c r="C72" s="13"/>
      <c r="D72" s="13"/>
      <c r="E72" s="13"/>
      <c r="F72" s="13"/>
      <c r="G72" s="13"/>
    </row>
    <row r="73" spans="1:7" x14ac:dyDescent="0.2">
      <c r="A73" s="19" t="s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>F73-B73</f>
        <v>0</v>
      </c>
    </row>
    <row r="74" spans="1:7" x14ac:dyDescent="0.2">
      <c r="A74" s="19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2">
      <c r="A75" s="20" t="s">
        <v>72</v>
      </c>
      <c r="B75" s="15">
        <f>B73+B74</f>
        <v>0</v>
      </c>
      <c r="C75" s="15">
        <f t="shared" ref="C75:G75" si="7">C73+C74</f>
        <v>0</v>
      </c>
      <c r="D75" s="15">
        <f t="shared" si="7"/>
        <v>0</v>
      </c>
      <c r="E75" s="15">
        <f t="shared" si="7"/>
        <v>0</v>
      </c>
      <c r="F75" s="15">
        <f t="shared" si="7"/>
        <v>0</v>
      </c>
      <c r="G75" s="15">
        <f t="shared" si="7"/>
        <v>0</v>
      </c>
    </row>
    <row r="76" spans="1:7" x14ac:dyDescent="0.2">
      <c r="A76" s="21"/>
      <c r="B76" s="22"/>
      <c r="C76" s="22"/>
      <c r="D76" s="22"/>
      <c r="E76" s="22"/>
      <c r="F76" s="22"/>
      <c r="G76" s="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51181102362204722" right="0.51181102362204722" top="0.55118110236220474" bottom="0.55118110236220474" header="0.31496062992125984" footer="0.31496062992125984"/>
  <pageSetup scale="64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000-000001000000}">
          <x14:formula1>
            <xm:f>'[0361_IDF_MSAL_AWA_2203.xlsm]Info General'!#REF!</xm:f>
          </x14:formula1>
          <x14:formula2>
            <xm:f>'[0361_IDF_MSAL_AWA_2203.xlsm]Info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</vt:lpstr>
      <vt:lpstr>'F5'!Títulos_a_imprimir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Maria Veronica Montoya Cruz</cp:lastModifiedBy>
  <cp:lastPrinted>2022-10-26T16:56:28Z</cp:lastPrinted>
  <dcterms:created xsi:type="dcterms:W3CDTF">2022-10-26T05:12:33Z</dcterms:created>
  <dcterms:modified xsi:type="dcterms:W3CDTF">2022-10-26T16:56:44Z</dcterms:modified>
</cp:coreProperties>
</file>